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urasaki_hiroki\Documents\☆管理Ｇ\◎To-Be試験・eラーニング申込書\●テキスト販売申込書_雛形\"/>
    </mc:Choice>
  </mc:AlternateContent>
  <xr:revisionPtr revIDLastSave="0" documentId="13_ncr:1_{843E762A-B6E2-48E3-90BA-677E7917E9D4}" xr6:coauthVersionLast="47" xr6:coauthVersionMax="47" xr10:uidLastSave="{00000000-0000-0000-0000-000000000000}"/>
  <bookViews>
    <workbookView xWindow="4210" yWindow="1660" windowWidth="18180" windowHeight="12670" xr2:uid="{00000000-000D-0000-FFFF-FFFF00000000}"/>
  </bookViews>
  <sheets>
    <sheet name="必ずお読みください" sheetId="1" r:id="rId1"/>
    <sheet name="お申し込みシート" sheetId="2" r:id="rId2"/>
    <sheet name="書籍一覧" sheetId="6" r:id="rId3"/>
  </sheets>
  <definedNames>
    <definedName name="_xlnm._FilterDatabase" localSheetId="2" hidden="1">書籍一覧!$A$2:$C$255</definedName>
    <definedName name="書籍一覧">書籍一覧!$1:$1048576</definedName>
    <definedName name="書籍名">書籍一覧!$A$4:$A$255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 l="1"/>
  <c r="D27" i="2"/>
  <c r="D28" i="2"/>
  <c r="D29" i="2"/>
  <c r="D30" i="2"/>
  <c r="D31" i="2"/>
  <c r="D32" i="2"/>
  <c r="D33" i="2"/>
  <c r="D34" i="2"/>
  <c r="D35" i="2"/>
  <c r="D36" i="2"/>
  <c r="D37" i="2"/>
  <c r="D38" i="2"/>
  <c r="D39" i="2"/>
  <c r="D40" i="2"/>
  <c r="D41" i="2"/>
  <c r="D42" i="2"/>
  <c r="D43" i="2"/>
  <c r="D44" i="2"/>
  <c r="D25" i="2"/>
  <c r="F25" i="2" s="1"/>
  <c r="B25" i="2"/>
  <c r="B26" i="2" l="1"/>
  <c r="B27" i="2"/>
  <c r="H9" i="2"/>
  <c r="F44" i="2"/>
  <c r="B44" i="2"/>
  <c r="F43" i="2"/>
  <c r="B43" i="2"/>
  <c r="F42" i="2"/>
  <c r="B42" i="2"/>
  <c r="F41" i="2"/>
  <c r="B41" i="2"/>
  <c r="F40" i="2"/>
  <c r="B40" i="2"/>
  <c r="F39" i="2"/>
  <c r="B39" i="2"/>
  <c r="F38" i="2"/>
  <c r="B38" i="2"/>
  <c r="F37" i="2"/>
  <c r="B37" i="2"/>
  <c r="F36" i="2"/>
  <c r="B36" i="2"/>
  <c r="F35" i="2"/>
  <c r="B35" i="2"/>
  <c r="F34" i="2"/>
  <c r="B34" i="2"/>
  <c r="F33" i="2"/>
  <c r="B33" i="2"/>
  <c r="F32" i="2"/>
  <c r="B32" i="2"/>
  <c r="F31" i="2"/>
  <c r="B31" i="2"/>
  <c r="F30" i="2"/>
  <c r="B30" i="2"/>
  <c r="F29" i="2"/>
  <c r="B29" i="2"/>
  <c r="F28" i="2"/>
  <c r="B28" i="2"/>
  <c r="F27" i="2"/>
  <c r="F26" i="2"/>
  <c r="I9" i="2" l="1"/>
</calcChain>
</file>

<file path=xl/sharedStrings.xml><?xml version="1.0" encoding="utf-8"?>
<sst xmlns="http://schemas.openxmlformats.org/spreadsheetml/2006/main" count="551" uniqueCount="551">
  <si>
    <t>書　籍　申　込　書</t>
    <rPh sb="0" eb="1">
      <t>ショ</t>
    </rPh>
    <rPh sb="2" eb="3">
      <t>セキ</t>
    </rPh>
    <rPh sb="4" eb="5">
      <t>サル</t>
    </rPh>
    <rPh sb="6" eb="7">
      <t>コ</t>
    </rPh>
    <rPh sb="8" eb="9">
      <t>ショ</t>
    </rPh>
    <phoneticPr fontId="1"/>
  </si>
  <si>
    <t>（株）コガク</t>
    <rPh sb="1" eb="2">
      <t>カブ</t>
    </rPh>
    <phoneticPr fontId="3"/>
  </si>
  <si>
    <t>本ファイルは、書籍をお申込みいただくための申込書です。</t>
    <rPh sb="0" eb="1">
      <t>ホン</t>
    </rPh>
    <rPh sb="7" eb="9">
      <t>ショセキ</t>
    </rPh>
    <rPh sb="11" eb="13">
      <t>モウシコ</t>
    </rPh>
    <rPh sb="21" eb="23">
      <t>モウシコ</t>
    </rPh>
    <rPh sb="23" eb="24">
      <t>ショ</t>
    </rPh>
    <phoneticPr fontId="3"/>
  </si>
  <si>
    <t>記入にあたって、次の点にご留意いただきますようお願い申し上げます。</t>
    <rPh sb="0" eb="2">
      <t>キニュウ</t>
    </rPh>
    <rPh sb="8" eb="9">
      <t>ツギ</t>
    </rPh>
    <rPh sb="10" eb="11">
      <t>テン</t>
    </rPh>
    <rPh sb="13" eb="15">
      <t>リュウイ</t>
    </rPh>
    <rPh sb="24" eb="25">
      <t>ネガ</t>
    </rPh>
    <rPh sb="26" eb="27">
      <t>モウ</t>
    </rPh>
    <rPh sb="28" eb="29">
      <t>ア</t>
    </rPh>
    <phoneticPr fontId="3"/>
  </si>
  <si>
    <t>お申し込みは下記の専用アドレス宛にお送りください。</t>
    <rPh sb="1" eb="2">
      <t>モウ</t>
    </rPh>
    <rPh sb="3" eb="4">
      <t>コ</t>
    </rPh>
    <rPh sb="6" eb="8">
      <t>カキ</t>
    </rPh>
    <rPh sb="9" eb="11">
      <t>センヨウ</t>
    </rPh>
    <rPh sb="15" eb="16">
      <t>アテ</t>
    </rPh>
    <rPh sb="18" eb="19">
      <t>オク</t>
    </rPh>
    <phoneticPr fontId="3"/>
  </si>
  <si>
    <t>●　申込書　メール宛先</t>
    <rPh sb="2" eb="5">
      <t>モウシコミショ</t>
    </rPh>
    <rPh sb="9" eb="11">
      <t>アテサキ</t>
    </rPh>
    <phoneticPr fontId="3"/>
  </si>
  <si>
    <t>株式会社コガク　書籍担当</t>
    <rPh sb="8" eb="10">
      <t>ショセキ</t>
    </rPh>
    <rPh sb="10" eb="12">
      <t>タントウ</t>
    </rPh>
    <phoneticPr fontId="1"/>
  </si>
  <si>
    <t>order1@cogaku.co.jp</t>
    <phoneticPr fontId="1"/>
  </si>
  <si>
    <t>●　重要（必ずお読みください）</t>
    <rPh sb="2" eb="3">
      <t>シゲル</t>
    </rPh>
    <rPh sb="3" eb="4">
      <t>ヨウ</t>
    </rPh>
    <rPh sb="5" eb="6">
      <t>カナラ</t>
    </rPh>
    <rPh sb="8" eb="9">
      <t>ヨ</t>
    </rPh>
    <phoneticPr fontId="3"/>
  </si>
  <si>
    <t>・表示価格は10%消費税込みです。</t>
    <rPh sb="1" eb="3">
      <t>ヒョウジ</t>
    </rPh>
    <rPh sb="3" eb="5">
      <t>カカク</t>
    </rPh>
    <rPh sb="9" eb="12">
      <t>ショウヒゼイ</t>
    </rPh>
    <rPh sb="12" eb="13">
      <t>コミ</t>
    </rPh>
    <phoneticPr fontId="3"/>
  </si>
  <si>
    <t>　本申込書をお送りいただいた時点で個人情報の取扱にご了承をいただいたと理解いたします。</t>
    <rPh sb="2" eb="5">
      <t>モウシコミショ</t>
    </rPh>
    <rPh sb="14" eb="16">
      <t>ジテン</t>
    </rPh>
    <rPh sb="17" eb="19">
      <t>コジン</t>
    </rPh>
    <rPh sb="19" eb="21">
      <t>ジョウホウ</t>
    </rPh>
    <rPh sb="22" eb="24">
      <t>トリアツカイ</t>
    </rPh>
    <rPh sb="26" eb="28">
      <t>リョウショウ</t>
    </rPh>
    <rPh sb="35" eb="37">
      <t>リカイ</t>
    </rPh>
    <phoneticPr fontId="3"/>
  </si>
  <si>
    <t>・お支払方法は「銀行振込み」のみでございます。振込み手数料は恐れ入りますがお客様側にてご負担ください。</t>
    <rPh sb="2" eb="4">
      <t>シハライ</t>
    </rPh>
    <rPh sb="4" eb="6">
      <t>ホウホウ</t>
    </rPh>
    <rPh sb="8" eb="10">
      <t>ギンコウ</t>
    </rPh>
    <rPh sb="10" eb="11">
      <t>フ</t>
    </rPh>
    <rPh sb="11" eb="12">
      <t>コ</t>
    </rPh>
    <phoneticPr fontId="1"/>
  </si>
  <si>
    <t>・送料は、購入価格10,000円以上は無料です。</t>
    <rPh sb="1" eb="3">
      <t>ソウリョウ</t>
    </rPh>
    <rPh sb="5" eb="7">
      <t>コウニュウ</t>
    </rPh>
    <rPh sb="7" eb="9">
      <t>カカク</t>
    </rPh>
    <rPh sb="15" eb="16">
      <t>エン</t>
    </rPh>
    <rPh sb="16" eb="18">
      <t>イジョウ</t>
    </rPh>
    <rPh sb="19" eb="21">
      <t>ムリョウ</t>
    </rPh>
    <phoneticPr fontId="1"/>
  </si>
  <si>
    <t>●個人情報のお取り扱いについて（※必ず内容をご確認ください。）</t>
    <phoneticPr fontId="31"/>
  </si>
  <si>
    <t>株式会社コガクでは提供いただいた個人情報の重要性を認識し、当社プライバシーポリシーに従い適切に取り扱います。</t>
    <phoneticPr fontId="31"/>
  </si>
  <si>
    <t>当社プライバシーポリシー</t>
    <phoneticPr fontId="31"/>
  </si>
  <si>
    <t>https://www.cogaku.co.jp/privacy/</t>
    <phoneticPr fontId="31"/>
  </si>
  <si>
    <t>書籍　ご購入申込書</t>
    <phoneticPr fontId="1"/>
  </si>
  <si>
    <t>お申込みに先立ち、「必ずお読みください」シートをご一読ください。
お申込みにあたっては、同シート内記載の個人情報の取扱についてご同意いただいたものといたします。</t>
    <phoneticPr fontId="1"/>
  </si>
  <si>
    <t>●配送先・ご請求書送付先ご記入欄</t>
    <rPh sb="1" eb="4">
      <t>ハイソウサキ</t>
    </rPh>
    <rPh sb="6" eb="12">
      <t>セイキュウショソウフサキ</t>
    </rPh>
    <rPh sb="13" eb="16">
      <t>キニュウラン</t>
    </rPh>
    <phoneticPr fontId="1"/>
  </si>
  <si>
    <t>↓書籍およびご請求書送付先をご記載ください。　※請求書送付先を別途指定する場合は備考欄にてお知らせください。↓</t>
    <rPh sb="1" eb="3">
      <t>ショセキ</t>
    </rPh>
    <rPh sb="10" eb="12">
      <t>ソウフ</t>
    </rPh>
    <rPh sb="12" eb="13">
      <t>サキ</t>
    </rPh>
    <rPh sb="15" eb="17">
      <t>キサイ</t>
    </rPh>
    <phoneticPr fontId="1"/>
  </si>
  <si>
    <t>氏名</t>
    <rPh sb="0" eb="2">
      <t>シメイ</t>
    </rPh>
    <phoneticPr fontId="1"/>
  </si>
  <si>
    <t>電話番号</t>
    <rPh sb="0" eb="2">
      <t>デンワ</t>
    </rPh>
    <rPh sb="2" eb="4">
      <t>バンゴウ</t>
    </rPh>
    <phoneticPr fontId="1"/>
  </si>
  <si>
    <t>申込年月日</t>
    <rPh sb="0" eb="2">
      <t>モウシコミ</t>
    </rPh>
    <rPh sb="2" eb="5">
      <t>ネンガッピ</t>
    </rPh>
    <phoneticPr fontId="2"/>
  </si>
  <si>
    <t>会社名</t>
    <rPh sb="0" eb="2">
      <t>カイシャ</t>
    </rPh>
    <rPh sb="2" eb="3">
      <t>メイ</t>
    </rPh>
    <phoneticPr fontId="1"/>
  </si>
  <si>
    <t>合計</t>
    <rPh sb="0" eb="2">
      <t>ゴウケイ</t>
    </rPh>
    <phoneticPr fontId="2"/>
  </si>
  <si>
    <t>（税込）</t>
    <rPh sb="1" eb="3">
      <t>ゼイコ</t>
    </rPh>
    <phoneticPr fontId="11"/>
  </si>
  <si>
    <t>部署名</t>
    <rPh sb="0" eb="2">
      <t>ブショ</t>
    </rPh>
    <rPh sb="2" eb="3">
      <t>メイ</t>
    </rPh>
    <phoneticPr fontId="1"/>
  </si>
  <si>
    <t>※　合計金額の表示金額は税込(10%)です。</t>
    <rPh sb="2" eb="4">
      <t>ゴウケイ</t>
    </rPh>
    <rPh sb="4" eb="6">
      <t>キンガク</t>
    </rPh>
    <rPh sb="7" eb="9">
      <t>ヒョウジ</t>
    </rPh>
    <rPh sb="9" eb="11">
      <t>キンガク</t>
    </rPh>
    <rPh sb="12" eb="14">
      <t>ゼイコ</t>
    </rPh>
    <phoneticPr fontId="11"/>
  </si>
  <si>
    <t>郵便番号</t>
    <rPh sb="0" eb="4">
      <t>ユウビンバンゴウ</t>
    </rPh>
    <phoneticPr fontId="1"/>
  </si>
  <si>
    <t>※郵便番号を必ずご入力ください。</t>
    <rPh sb="1" eb="5">
      <t>ユウビンバンゴウ</t>
    </rPh>
    <rPh sb="6" eb="7">
      <t>カナラ</t>
    </rPh>
    <rPh sb="9" eb="11">
      <t>ニュウリョク</t>
    </rPh>
    <phoneticPr fontId="1"/>
  </si>
  <si>
    <t>ご住所</t>
    <rPh sb="1" eb="3">
      <t>ジュウショ</t>
    </rPh>
    <phoneticPr fontId="1"/>
  </si>
  <si>
    <t>メールアドレス</t>
    <phoneticPr fontId="1"/>
  </si>
  <si>
    <t>備考</t>
    <rPh sb="0" eb="2">
      <t>ビコウ</t>
    </rPh>
    <phoneticPr fontId="1"/>
  </si>
  <si>
    <t>※　配送方法について：上記ご記載の送り先へ一括配送のみとなります。</t>
    <rPh sb="11" eb="13">
      <t>ジョウキ</t>
    </rPh>
    <phoneticPr fontId="11"/>
  </si>
  <si>
    <t>※　合計金額が10,000円以上の場合、送料は無料です。</t>
    <rPh sb="2" eb="4">
      <t>ゴウケイ</t>
    </rPh>
    <rPh sb="4" eb="6">
      <t>キンガク</t>
    </rPh>
    <rPh sb="13" eb="14">
      <t>エン</t>
    </rPh>
    <rPh sb="14" eb="16">
      <t>イジョウ</t>
    </rPh>
    <rPh sb="17" eb="19">
      <t>バアイ</t>
    </rPh>
    <rPh sb="20" eb="22">
      <t>ソウリョウ</t>
    </rPh>
    <rPh sb="23" eb="25">
      <t>ムリョウ</t>
    </rPh>
    <phoneticPr fontId="1"/>
  </si>
  <si>
    <t>※　お支払方法は「銀行振込み」のみでございます。振込み手数料は恐れ入りますがお客様側にてご負担ください。</t>
    <rPh sb="3" eb="5">
      <t>シハライ</t>
    </rPh>
    <rPh sb="5" eb="7">
      <t>ホウホウ</t>
    </rPh>
    <rPh sb="9" eb="11">
      <t>ギンコウ</t>
    </rPh>
    <rPh sb="11" eb="12">
      <t>フ</t>
    </rPh>
    <rPh sb="12" eb="13">
      <t>コ</t>
    </rPh>
    <phoneticPr fontId="1"/>
  </si>
  <si>
    <t>●お申し込み書籍ご記入欄</t>
    <rPh sb="2" eb="3">
      <t>モウ</t>
    </rPh>
    <rPh sb="4" eb="5">
      <t>コ</t>
    </rPh>
    <rPh sb="6" eb="8">
      <t>ショセキ</t>
    </rPh>
    <rPh sb="9" eb="12">
      <t>キニュウラン</t>
    </rPh>
    <phoneticPr fontId="1"/>
  </si>
  <si>
    <t>※ご希望の書籍名をプルダウンからお選びください。</t>
    <rPh sb="2" eb="4">
      <t>キボウ</t>
    </rPh>
    <rPh sb="5" eb="7">
      <t>ショセキ</t>
    </rPh>
    <rPh sb="7" eb="8">
      <t>メイ</t>
    </rPh>
    <phoneticPr fontId="11"/>
  </si>
  <si>
    <t>※ご希望の冊数またはセット数をご入力ください。</t>
    <rPh sb="2" eb="4">
      <t>キボウ</t>
    </rPh>
    <rPh sb="5" eb="7">
      <t>サッスウ</t>
    </rPh>
    <rPh sb="13" eb="14">
      <t>スウ</t>
    </rPh>
    <rPh sb="16" eb="18">
      <t>ニュウリョク</t>
    </rPh>
    <phoneticPr fontId="11"/>
  </si>
  <si>
    <t>商品番号</t>
    <rPh sb="0" eb="2">
      <t>ショウヒン</t>
    </rPh>
    <rPh sb="2" eb="4">
      <t>バンゴウ</t>
    </rPh>
    <phoneticPr fontId="2"/>
  </si>
  <si>
    <t>書籍名</t>
    <rPh sb="0" eb="2">
      <t>ショセキ</t>
    </rPh>
    <rPh sb="2" eb="3">
      <t>メイ</t>
    </rPh>
    <phoneticPr fontId="2"/>
  </si>
  <si>
    <t>単価(税込)</t>
    <rPh sb="0" eb="2">
      <t>タンカ</t>
    </rPh>
    <phoneticPr fontId="2"/>
  </si>
  <si>
    <t>冊数またはセット数</t>
    <rPh sb="0" eb="2">
      <t>サッスウ</t>
    </rPh>
    <rPh sb="8" eb="9">
      <t>スウ</t>
    </rPh>
    <phoneticPr fontId="2"/>
  </si>
  <si>
    <t>金額（税込）</t>
    <rPh sb="0" eb="1">
      <t>キン</t>
    </rPh>
    <rPh sb="1" eb="2">
      <t>ガク</t>
    </rPh>
    <rPh sb="3" eb="5">
      <t>ゼイコ</t>
    </rPh>
    <phoneticPr fontId="2"/>
  </si>
  <si>
    <t>備考</t>
  </si>
  <si>
    <t>書籍一覧</t>
    <rPh sb="0" eb="2">
      <t>ショセキ</t>
    </rPh>
    <rPh sb="2" eb="4">
      <t>イチラン</t>
    </rPh>
    <phoneticPr fontId="1"/>
  </si>
  <si>
    <t>書籍名</t>
    <rPh sb="0" eb="2">
      <t>ショセキ</t>
    </rPh>
    <phoneticPr fontId="1"/>
  </si>
  <si>
    <t>商品番号</t>
  </si>
  <si>
    <t>価格(税込)</t>
    <rPh sb="3" eb="5">
      <t>ゼイコ</t>
    </rPh>
    <phoneticPr fontId="1"/>
  </si>
  <si>
    <t>　■■■商品開発/モノづくり■■■</t>
    <rPh sb="4" eb="6">
      <t>ショウヒン</t>
    </rPh>
    <rPh sb="6" eb="8">
      <t>カイハツ</t>
    </rPh>
    <phoneticPr fontId="1"/>
  </si>
  <si>
    <t>実践MOT　感動開発の伝承/太田 文夫</t>
  </si>
  <si>
    <t>BK0001</t>
  </si>
  <si>
    <t>日本型実践MOT　感動開発の創造/太田　文夫</t>
  </si>
  <si>
    <t>BK0002</t>
  </si>
  <si>
    <t>モノづくり立国への原点回帰－基本原則の伝承と実践的マネージメント－/小谷　源久</t>
  </si>
  <si>
    <t>BK0004</t>
  </si>
  <si>
    <t>　■■■To-Be試験公式テキスト■■■</t>
    <rPh sb="9" eb="11">
      <t>シケン</t>
    </rPh>
    <rPh sb="11" eb="13">
      <t>コウシキ</t>
    </rPh>
    <phoneticPr fontId="1"/>
  </si>
  <si>
    <t>To-Beエンジニア試験　公式テキスト　機械Ⅰ</t>
  </si>
  <si>
    <t>TE0001</t>
  </si>
  <si>
    <t>To-Beエンジニア試験　公式テキスト　機械Ⅱ</t>
  </si>
  <si>
    <t>TE0002</t>
  </si>
  <si>
    <t>To-Beエンジニア試験　公式テキスト　電気電子Ⅰ</t>
  </si>
  <si>
    <t>TE0003</t>
  </si>
  <si>
    <t>To-Beエンジニア試験　公式テキスト　電気電子Ⅱ</t>
  </si>
  <si>
    <t>TE0004</t>
  </si>
  <si>
    <t>To-Beエンジニア試験　公式テキスト　情報Ⅰ</t>
  </si>
  <si>
    <t>TE0005</t>
  </si>
  <si>
    <t>To-Beエンジニア試験　公式テキスト　情報Ⅱ</t>
  </si>
  <si>
    <t>TE0006</t>
  </si>
  <si>
    <t>To-Beエンジニア試験　公式テキスト　品質管理基礎</t>
    <phoneticPr fontId="1"/>
  </si>
  <si>
    <t>TE0007</t>
  </si>
  <si>
    <t>To-Beメンテナンス技術試験　公式テキスト Ⅰ</t>
    <rPh sb="11" eb="13">
      <t>ギジュツ</t>
    </rPh>
    <phoneticPr fontId="1"/>
  </si>
  <si>
    <t>TE0008</t>
  </si>
  <si>
    <t>To-Beメンテナンス技術試験　公式テキスト Ⅱ</t>
    <rPh sb="11" eb="13">
      <t>ギジュツ</t>
    </rPh>
    <phoneticPr fontId="1"/>
  </si>
  <si>
    <t>TE0009</t>
  </si>
  <si>
    <t>To-Beベーシック試験　公式テキスト　</t>
    <phoneticPr fontId="1"/>
  </si>
  <si>
    <t>TE0010</t>
    <phoneticPr fontId="1"/>
  </si>
  <si>
    <t>To-Beエンジニア試験　公式テキスト　化学Ⅰ</t>
    <rPh sb="10" eb="12">
      <t>シケン</t>
    </rPh>
    <rPh sb="13" eb="15">
      <t>コウシキ</t>
    </rPh>
    <rPh sb="20" eb="22">
      <t>カガク</t>
    </rPh>
    <phoneticPr fontId="31"/>
  </si>
  <si>
    <t>TE0011</t>
  </si>
  <si>
    <t>To-Beエンジニア試験　公式テキスト　化学Ⅱ</t>
    <rPh sb="10" eb="12">
      <t>シケン</t>
    </rPh>
    <rPh sb="13" eb="15">
      <t>コウシキ</t>
    </rPh>
    <rPh sb="20" eb="22">
      <t>カガク</t>
    </rPh>
    <phoneticPr fontId="31"/>
  </si>
  <si>
    <t>TE0012</t>
  </si>
  <si>
    <t>To-Beエンジニア試験　公式テキスト 全7冊セット（機械I・Ⅱ、電気電子I・Ⅱ、情報I・Ⅱ、品質管理）</t>
    <rPh sb="27" eb="29">
      <t>キカイ</t>
    </rPh>
    <rPh sb="33" eb="37">
      <t>デンキデンシ</t>
    </rPh>
    <rPh sb="41" eb="43">
      <t>ジョウホウ</t>
    </rPh>
    <rPh sb="47" eb="51">
      <t>ヒンシツカンリ</t>
    </rPh>
    <phoneticPr fontId="1"/>
  </si>
  <si>
    <t>TE1000</t>
  </si>
  <si>
    <t>To-Beエンジニア試験　公式テキスト 全9冊セット（機械I・Ⅱ、電気電子I・Ⅱ、情報I・Ⅱ、品質管理、化学Ⅰ・Ⅱ）</t>
    <rPh sb="27" eb="29">
      <t>キカイ</t>
    </rPh>
    <rPh sb="33" eb="37">
      <t>デンキデンシ</t>
    </rPh>
    <rPh sb="41" eb="43">
      <t>ジョウホウ</t>
    </rPh>
    <rPh sb="47" eb="51">
      <t>ヒンシツカンリ</t>
    </rPh>
    <rPh sb="52" eb="54">
      <t>カガク</t>
    </rPh>
    <phoneticPr fontId="1"/>
  </si>
  <si>
    <t>TE1600</t>
    <phoneticPr fontId="31"/>
  </si>
  <si>
    <t>To-Beエンジニア試験　公式テキスト　機械シリーズ2冊セット</t>
    <rPh sb="27" eb="28">
      <t>サツ</t>
    </rPh>
    <phoneticPr fontId="1"/>
  </si>
  <si>
    <t>TE1100</t>
  </si>
  <si>
    <t>To-Beエンジニア試験　公式テキスト　電気電子シリーズ2冊セット</t>
    <rPh sb="29" eb="30">
      <t>サツ</t>
    </rPh>
    <phoneticPr fontId="1"/>
  </si>
  <si>
    <t>TE1200</t>
  </si>
  <si>
    <t>To-Beエンジニア試験　公式テキスト　情報シリーズ2冊セット</t>
    <rPh sb="27" eb="28">
      <t>サツ</t>
    </rPh>
    <phoneticPr fontId="1"/>
  </si>
  <si>
    <t>TE1300</t>
  </si>
  <si>
    <t>To-Beメンテナンス技術試験　公式テキスト 2冊セット</t>
    <rPh sb="11" eb="13">
      <t>ギジュツ</t>
    </rPh>
    <rPh sb="24" eb="25">
      <t>サツ</t>
    </rPh>
    <phoneticPr fontId="1"/>
  </si>
  <si>
    <t>TE1400</t>
  </si>
  <si>
    <t>To-Beエンジニア試験　公式テキスト　化学シリーズ2冊セット</t>
    <rPh sb="20" eb="22">
      <t>カガク</t>
    </rPh>
    <rPh sb="27" eb="28">
      <t>サツ</t>
    </rPh>
    <phoneticPr fontId="1"/>
  </si>
  <si>
    <t>TE1500</t>
  </si>
  <si>
    <t>　■■■IoT・AIシリーズ■■■</t>
  </si>
  <si>
    <t>IoT技術入門講座　セット</t>
  </si>
  <si>
    <t>J89000</t>
  </si>
  <si>
    <t>IoT技術入門講座　1.IoT基礎</t>
  </si>
  <si>
    <t>J89101</t>
  </si>
  <si>
    <t>IoT技術入門講座　2.IoT実践開発</t>
  </si>
  <si>
    <t>J89102</t>
  </si>
  <si>
    <t>ものづくりのためのAI入門講座　セット</t>
  </si>
  <si>
    <t>J90000</t>
  </si>
  <si>
    <t>ものづくりのためのAI入門講座　1.基礎</t>
  </si>
  <si>
    <t>J90101</t>
  </si>
  <si>
    <t>ものづくりのためのAI入門講座　2.実践</t>
  </si>
  <si>
    <t>J90102</t>
  </si>
  <si>
    <t>Excelで学ぶデータサイエンス入門講座  セット</t>
  </si>
  <si>
    <t>J91000</t>
  </si>
  <si>
    <t>Excelで学ぶデータサイエンス入門講座  1.基礎</t>
  </si>
  <si>
    <t>J91101</t>
  </si>
  <si>
    <t>Excelで学ぶデータサイエンス入門講座  2.実践</t>
  </si>
  <si>
    <t>J91102</t>
  </si>
  <si>
    <t>Pythonで学ぶ機械学習入門講座  セット</t>
  </si>
  <si>
    <t>J92000</t>
  </si>
  <si>
    <t>Pythonで学ぶ機械学習入門講座  1.基礎</t>
    <phoneticPr fontId="31"/>
  </si>
  <si>
    <t>J92101</t>
  </si>
  <si>
    <t xml:space="preserve">Pythonで学ぶ機械学習入門講座  2.実践 </t>
    <phoneticPr fontId="31"/>
  </si>
  <si>
    <t>J92102</t>
  </si>
  <si>
    <t>マネージャーのためのAI導入コース　セット</t>
    <phoneticPr fontId="31"/>
  </si>
  <si>
    <t>J98000</t>
  </si>
  <si>
    <t>マネージャーのためのAI導入コース　1.AIの基礎知識</t>
  </si>
  <si>
    <t>J98101</t>
  </si>
  <si>
    <t>マネージャーのためのAI導入コース　2.AI導入</t>
  </si>
  <si>
    <t>J98102</t>
  </si>
  <si>
    <t>ビジネスパーソンのための5G入門講座　セット</t>
    <phoneticPr fontId="31"/>
  </si>
  <si>
    <t>K02000</t>
    <phoneticPr fontId="31"/>
  </si>
  <si>
    <t>ビジネスパーソンのための5G入門講座  1.基礎</t>
    <phoneticPr fontId="31"/>
  </si>
  <si>
    <t>K02101</t>
    <phoneticPr fontId="31"/>
  </si>
  <si>
    <t xml:space="preserve">ビジネスパーソンのための5G入門講座  2.実践 </t>
    <phoneticPr fontId="31"/>
  </si>
  <si>
    <t>K02102</t>
    <phoneticPr fontId="31"/>
  </si>
  <si>
    <t>数式・Pythonなしでわかるディープラーニング入門 セット</t>
    <phoneticPr fontId="31"/>
  </si>
  <si>
    <t>K05100</t>
    <phoneticPr fontId="31"/>
  </si>
  <si>
    <t>数式・Pythonなしでわかるディープラーニング入門 1.基礎</t>
    <phoneticPr fontId="31"/>
  </si>
  <si>
    <t>K05101</t>
    <phoneticPr fontId="31"/>
  </si>
  <si>
    <t xml:space="preserve">数式・Pythonなしでわかるディープラーニング入門 2.実践 </t>
    <phoneticPr fontId="31"/>
  </si>
  <si>
    <t>K05102</t>
    <phoneticPr fontId="31"/>
  </si>
  <si>
    <t>初めの一歩ブロックチェーン講座 セット</t>
    <phoneticPr fontId="31"/>
  </si>
  <si>
    <t>K12000</t>
    <phoneticPr fontId="31"/>
  </si>
  <si>
    <t>初めの一歩ブロックチェーン講座 1.基礎</t>
    <phoneticPr fontId="31"/>
  </si>
  <si>
    <t>K12101</t>
    <phoneticPr fontId="31"/>
  </si>
  <si>
    <t xml:space="preserve">初めの一歩ブロックチェーン講座 2.実践 </t>
    <phoneticPr fontId="31"/>
  </si>
  <si>
    <t>K12102</t>
    <phoneticPr fontId="31"/>
  </si>
  <si>
    <t>　■■■ソフトウェア・通信技術シリーズ■■■</t>
    <rPh sb="11" eb="13">
      <t>ツウシン</t>
    </rPh>
    <rPh sb="13" eb="15">
      <t>ギジュツ</t>
    </rPh>
    <phoneticPr fontId="1"/>
  </si>
  <si>
    <t>初めの一歩C言語講座　セット</t>
  </si>
  <si>
    <t>J68000</t>
  </si>
  <si>
    <t>初めの一歩C言語講座　1.C言語の基礎</t>
  </si>
  <si>
    <t>J68101</t>
  </si>
  <si>
    <t>初めの一歩C言語講座　2.構造体と共用体、関数、制御文</t>
  </si>
  <si>
    <t>J68102</t>
  </si>
  <si>
    <t>初めの一歩C言語講座　3.ファイル処理と応用</t>
  </si>
  <si>
    <t>J68103</t>
  </si>
  <si>
    <t>　■■■半導体・電子回路技術シリーズ■■■</t>
    <rPh sb="4" eb="7">
      <t>ハンドウタイ</t>
    </rPh>
    <rPh sb="8" eb="10">
      <t>デンシ</t>
    </rPh>
    <rPh sb="10" eb="12">
      <t>カイロ</t>
    </rPh>
    <rPh sb="12" eb="14">
      <t>ギジュツ</t>
    </rPh>
    <phoneticPr fontId="1"/>
  </si>
  <si>
    <t>ディジタル技術者のためのアナログ基礎講座　セット</t>
    <phoneticPr fontId="31"/>
  </si>
  <si>
    <t>J36000</t>
  </si>
  <si>
    <t>ディジタル技術者のためのアナログ基礎講座　1.アナログ回路入門</t>
  </si>
  <si>
    <t>J36101</t>
  </si>
  <si>
    <t>ディジタル技術者のためのアナログ基礎講座　2.アナログ基本回路</t>
  </si>
  <si>
    <t>J36102</t>
  </si>
  <si>
    <t>ディジタル技術者のためのアナログ基礎講座　3.アナログ回路のセンスを磨く</t>
  </si>
  <si>
    <t>J36103</t>
  </si>
  <si>
    <t>初心者のための「半導体のABC」講座　[総合コース]　セット</t>
  </si>
  <si>
    <t>F87000</t>
  </si>
  <si>
    <t>初心者のための「半導体のABC」講座　1.半導体物性の基礎</t>
  </si>
  <si>
    <t>F87101</t>
  </si>
  <si>
    <t>初心者のための「半導体のABC」講座　2.半導体ダイオード及び光デバイス</t>
  </si>
  <si>
    <t>F87102</t>
  </si>
  <si>
    <t>初心者のための「半導体のABC」講座　3.半導体トランジスタ及び集積回路の基礎</t>
  </si>
  <si>
    <t>F87103</t>
  </si>
  <si>
    <t>初心者のための「半導体のABC」講座　4.半導体集積回路製造プロセス全工程</t>
  </si>
  <si>
    <t>F87104</t>
  </si>
  <si>
    <t>初心者のための「半導体のABC」講座　5.半導体製造プロセス（前工程）</t>
  </si>
  <si>
    <t>F87105</t>
  </si>
  <si>
    <t>初心者のための「半導体のABC」講座　6.実装技術（後工程）</t>
  </si>
  <si>
    <t>F87106</t>
  </si>
  <si>
    <t>これで差がつく　電子機器のノイズ対策</t>
  </si>
  <si>
    <t>J81101</t>
  </si>
  <si>
    <t>実務に役立つ電気電子シリーズ　電気回路設計・デジタル回路設計コース　セット</t>
    <phoneticPr fontId="31"/>
  </si>
  <si>
    <t>K20100</t>
  </si>
  <si>
    <t>実務に役立つ電気電子ｼﾘｰｽﾞ　1.電気回路設計</t>
    <rPh sb="18" eb="24">
      <t>デンキカイロセッケイ</t>
    </rPh>
    <phoneticPr fontId="31"/>
  </si>
  <si>
    <t>K20101</t>
  </si>
  <si>
    <t>実務に役立つ電気電子ｼﾘｰｽﾞ　2.デジタル回路設計</t>
    <rPh sb="22" eb="26">
      <t>カイロセッケイ</t>
    </rPh>
    <phoneticPr fontId="31"/>
  </si>
  <si>
    <t>K20102</t>
  </si>
  <si>
    <t>実務に役立つ電気電子シリーズ　アナログ回路設計・センサ技術コース　セット</t>
    <phoneticPr fontId="31"/>
  </si>
  <si>
    <t>K21000</t>
  </si>
  <si>
    <t>実務に役立つ電気電子ｼﾘｰｽﾞ　3.アナログ回路設計</t>
    <rPh sb="22" eb="26">
      <t>カイロセッケイ</t>
    </rPh>
    <phoneticPr fontId="31"/>
  </si>
  <si>
    <t>K21101</t>
    <phoneticPr fontId="31"/>
  </si>
  <si>
    <t>実務に役立つ電気電子ｼﾘｰｽﾞ　4.センサ技術</t>
    <rPh sb="21" eb="23">
      <t>ギジュツ</t>
    </rPh>
    <phoneticPr fontId="31"/>
  </si>
  <si>
    <t>K21102</t>
    <phoneticPr fontId="31"/>
  </si>
  <si>
    <t>　■■■電気・電子制御技術シリーズ■■■</t>
    <rPh sb="4" eb="6">
      <t>デンキ</t>
    </rPh>
    <rPh sb="7" eb="9">
      <t>デンシ</t>
    </rPh>
    <rPh sb="9" eb="11">
      <t>セイギョ</t>
    </rPh>
    <rPh sb="11" eb="13">
      <t>ギジュツ</t>
    </rPh>
    <phoneticPr fontId="1"/>
  </si>
  <si>
    <t>現場で役立つモータ制御活用講座　セット</t>
  </si>
  <si>
    <t>J48000</t>
  </si>
  <si>
    <t>現場で役立つモータ制御活用講座　1.モータの基礎</t>
  </si>
  <si>
    <t>J48101</t>
  </si>
  <si>
    <t>現場で役立つモータ制御活用講座　2.DCモータと誘導モータ</t>
  </si>
  <si>
    <t>J48102</t>
  </si>
  <si>
    <t>現場で役立つモータ制御活用講座　3.サーボモータの利用法</t>
  </si>
  <si>
    <t>J48103</t>
  </si>
  <si>
    <t>機械系技術者のための初歩の電気講座　セット</t>
  </si>
  <si>
    <t>A23000</t>
  </si>
  <si>
    <t>機械系技術者のための初歩の電気講座　1.水とよく似た電気の性質</t>
  </si>
  <si>
    <t>A23101</t>
  </si>
  <si>
    <t>機械系技術者のための初歩の電気講座　2.交流回路は位相がポイント</t>
  </si>
  <si>
    <t>A23102</t>
  </si>
  <si>
    <t>機械系技術者のための初歩の電気講座　3.電気の応用を考える</t>
  </si>
  <si>
    <t>A23103</t>
  </si>
  <si>
    <t>J99000</t>
    <phoneticPr fontId="1"/>
  </si>
  <si>
    <t>J99101</t>
    <phoneticPr fontId="1"/>
  </si>
  <si>
    <t>J99102</t>
    <phoneticPr fontId="1"/>
  </si>
  <si>
    <t>機械の電気・油・空圧知識講座　セット</t>
    <phoneticPr fontId="31"/>
  </si>
  <si>
    <t>N47000</t>
  </si>
  <si>
    <t>機械の電気・油・空圧知識講座　1.電気の基礎知識</t>
  </si>
  <si>
    <t>N47101</t>
  </si>
  <si>
    <t>機械の電気・油・空圧知識講座　2.基本回路をマスターしよう</t>
  </si>
  <si>
    <t>N47102</t>
  </si>
  <si>
    <t>機械の電気・油・空圧知識講座　3.応用回路の実際</t>
  </si>
  <si>
    <t>N47103</t>
  </si>
  <si>
    <t>機械の電気・油・空圧知識講座　4.空気圧を使いこなそう</t>
  </si>
  <si>
    <t>N47104</t>
  </si>
  <si>
    <t>機械の電気・油・空圧知識講座　5.油圧装置を理解しよう</t>
  </si>
  <si>
    <t>N47105</t>
  </si>
  <si>
    <t>電気制御基礎講座　セット</t>
  </si>
  <si>
    <t>E28000</t>
  </si>
  <si>
    <t>電気制御基礎講座　1.シーケンス制御に使われる制御機器</t>
  </si>
  <si>
    <t>E28101</t>
  </si>
  <si>
    <t>電気制御基礎講座　2.シーケンス回路の見方・書き方</t>
  </si>
  <si>
    <t>E28102</t>
  </si>
  <si>
    <t>電気制御基礎講座　3.シーケンスの基本回路</t>
  </si>
  <si>
    <t>E28103</t>
  </si>
  <si>
    <t>電気制御基礎講座　4.シーケンス回路の設計事例</t>
  </si>
  <si>
    <t>E28104</t>
  </si>
  <si>
    <t>電気制御基礎講座　5.各種制御に使われるアクチュエータ</t>
  </si>
  <si>
    <t>E28105</t>
  </si>
  <si>
    <t>新・エレクトロニクス制御基礎講座[総合コース]　セット</t>
  </si>
  <si>
    <t>A37000</t>
  </si>
  <si>
    <t>新・エレクトロニクス制御基礎講座　1.エレクトロニクスの基本</t>
  </si>
  <si>
    <t>A37101</t>
  </si>
  <si>
    <t>新・エレクトロニクス制御基礎講座　2.ディジタルIC の使い方</t>
  </si>
  <si>
    <t>A37102</t>
  </si>
  <si>
    <t>新・エレクトロニクス制御基礎講座　3.アナログIC の使い方</t>
  </si>
  <si>
    <t>A37103</t>
  </si>
  <si>
    <t>新・エレクトロニクス制御基礎講座　4.センサの使い方</t>
  </si>
  <si>
    <t>A37104</t>
  </si>
  <si>
    <t>新・エレクトロニクス制御基礎講座　5.パワーデバイスの使い方</t>
  </si>
  <si>
    <t>A37105</t>
  </si>
  <si>
    <t>新・エレクトロニクス制御基礎講座　6.プリント基板設計と実装技術</t>
  </si>
  <si>
    <t>A37106</t>
  </si>
  <si>
    <t>　■■■機械設計技術シリーズ■■■</t>
    <rPh sb="4" eb="6">
      <t>キカイ</t>
    </rPh>
    <rPh sb="6" eb="8">
      <t>セッケイ</t>
    </rPh>
    <rPh sb="8" eb="10">
      <t>ギジュツ</t>
    </rPh>
    <phoneticPr fontId="1"/>
  </si>
  <si>
    <t>現場で役立つ機械の知識講座　セット</t>
  </si>
  <si>
    <t>J69000</t>
  </si>
  <si>
    <t>現場で役立つ機械の知識講座 1.機械要素と機構</t>
  </si>
  <si>
    <t>J69101</t>
  </si>
  <si>
    <t>現場で役立つ機械の知識講座 2.機械材料と材料力学</t>
  </si>
  <si>
    <t>J69102</t>
  </si>
  <si>
    <t>現場で役立つ機械の知識講座 3.アクチュエータと自動機設計</t>
  </si>
  <si>
    <t>J69103</t>
  </si>
  <si>
    <t>機械設計エンジニア入門講座　セット</t>
  </si>
  <si>
    <t>J31000</t>
  </si>
  <si>
    <t>機械設計エンジニア入門講座　1.設計者の基本と図形の表し方</t>
  </si>
  <si>
    <t>J31101</t>
  </si>
  <si>
    <t>機械設計エンジニア入門講座　2.寸法・表面の表し方と信頼性設計</t>
  </si>
  <si>
    <t>J31102</t>
  </si>
  <si>
    <t>3次元CADこれでなっとく活用講座　セット</t>
  </si>
  <si>
    <t>E97000</t>
  </si>
  <si>
    <t>3次元CADこれでなっとく活用講座　1.３次元ＣＡＤ入門</t>
  </si>
  <si>
    <t>E97101</t>
  </si>
  <si>
    <t>3次元CADこれでなっとく活用講座　2.３次元ＣＡＤ設計とその活用</t>
  </si>
  <si>
    <t>E97102</t>
  </si>
  <si>
    <t>実務に役立つ機械シリーズ 総合コース　全セット</t>
  </si>
  <si>
    <t>J93000</t>
  </si>
  <si>
    <t>実務に役立つ機械シリーズ　機械工学・材料コース　セット</t>
  </si>
  <si>
    <t>J94000</t>
  </si>
  <si>
    <t>実務に役立つ機械ｼﾘｰｽﾞ　1.機械工学</t>
  </si>
  <si>
    <t>J94101</t>
  </si>
  <si>
    <t>実務に役立つ機械ｼﾘｰｽﾞ　2.材料</t>
  </si>
  <si>
    <t>J94102</t>
  </si>
  <si>
    <t>実務に役立つ機械シリーズ　設計製図・加工コース　セット</t>
  </si>
  <si>
    <t xml:space="preserve">	J95000</t>
  </si>
  <si>
    <t>実務に役立つ機械ｼﾘｰｽﾞ　3.設計製図</t>
  </si>
  <si>
    <t xml:space="preserve">	J95101</t>
  </si>
  <si>
    <t>実務に役立つ機械ｼﾘｰｽﾞ　4.加工</t>
  </si>
  <si>
    <t xml:space="preserve">	J95102</t>
  </si>
  <si>
    <t>実務に役立つ機械シリーズ　機械要素・計測技術コース　セット</t>
  </si>
  <si>
    <t>J96000</t>
  </si>
  <si>
    <t>実務に役立つ機械ｼﾘｰｽﾞ　5.機械要素</t>
  </si>
  <si>
    <t>J96101</t>
  </si>
  <si>
    <t>実務に役立つ機械ｼﾘｰｽﾞ　6.計測技術</t>
  </si>
  <si>
    <t>J96102</t>
  </si>
  <si>
    <t>実務に役立つ機械シリーズ　モータと電力・制御技術コース　セット</t>
  </si>
  <si>
    <t>J97000</t>
  </si>
  <si>
    <t>実務に役立つ機械ｼﾘｰｽﾞ　7.モータと電力</t>
  </si>
  <si>
    <t>J97101</t>
  </si>
  <si>
    <t>実務に役立つ機械ｼﾘｰｽﾞ　8.制御技術</t>
  </si>
  <si>
    <t>J97102</t>
  </si>
  <si>
    <t>自動機設計実務講座[全編]　セット</t>
  </si>
  <si>
    <t>N21000</t>
  </si>
  <si>
    <t>自動機設計実務講座　1.機械要素の取付法、歯車、ばね</t>
  </si>
  <si>
    <t>N21101</t>
  </si>
  <si>
    <t>自動機設計実務講座　2.ジグ、位置決め、リンク結合</t>
  </si>
  <si>
    <t>N21102</t>
  </si>
  <si>
    <t>自動機設計実務講座　3.空気圧シリンダ、制御回路、機械要素</t>
  </si>
  <si>
    <t>N21103</t>
  </si>
  <si>
    <t>自動機設計実務講座　4.カム機構とトルク計算</t>
  </si>
  <si>
    <t>N21104</t>
  </si>
  <si>
    <t>自動機設計実務講座　5.応用設計（1 ）</t>
  </si>
  <si>
    <t>N21105</t>
  </si>
  <si>
    <t>自動機設計実務講座　6.自動組立周辺機器</t>
  </si>
  <si>
    <t>N21106</t>
  </si>
  <si>
    <t>自動機設計実務講座　7.ロボット周辺機器</t>
  </si>
  <si>
    <t>N21107</t>
  </si>
  <si>
    <t>自動機設計実務講座　8.応用設計（2 ）</t>
  </si>
  <si>
    <t>N21108</t>
  </si>
  <si>
    <t>　■■■電池技術シリーズ■■■</t>
    <rPh sb="4" eb="6">
      <t>デンチ</t>
    </rPh>
    <rPh sb="6" eb="8">
      <t>ギジュツ</t>
    </rPh>
    <phoneticPr fontId="1"/>
  </si>
  <si>
    <t>リチウムイオン・ニッケル系電池入門講座　セット</t>
  </si>
  <si>
    <t>J64000</t>
  </si>
  <si>
    <t>リチウムイオン・ニッケル系電池入門講座　1.リチウムイオン・ニッケル系電池とは何か?</t>
  </si>
  <si>
    <t>J64101</t>
  </si>
  <si>
    <t>リチウムイオン・ニッケル系電池入門講座　2.リチウムイオン・ニッケル系電池とその仲間たち</t>
  </si>
  <si>
    <t>J64102</t>
  </si>
  <si>
    <t>　■■■材料・加工シリーズ■■■</t>
    <rPh sb="4" eb="6">
      <t>ザイリョウ</t>
    </rPh>
    <rPh sb="7" eb="9">
      <t>カコウ</t>
    </rPh>
    <phoneticPr fontId="1"/>
  </si>
  <si>
    <t>やさしいプラスチック基本コース　セット</t>
  </si>
  <si>
    <t>P27000</t>
  </si>
  <si>
    <t>やさしいプラスチック基本コース　1.素材編 プラスチックとは</t>
  </si>
  <si>
    <t>P27101</t>
  </si>
  <si>
    <t>やさしいプラスチック基本コース　2.加工編 プラスチック成形加工</t>
  </si>
  <si>
    <t>P27102</t>
  </si>
  <si>
    <t>やさしいプラスチック基本コース　3.応用編 特性と応用、その他</t>
  </si>
  <si>
    <t>P27103</t>
  </si>
  <si>
    <t>プラスチック成形部品設計実務コース　セット</t>
  </si>
  <si>
    <t>P28000</t>
  </si>
  <si>
    <t>プラスチック成形部品設計実務コース　1.成形部品設計の基礎</t>
  </si>
  <si>
    <t>P28101</t>
  </si>
  <si>
    <t>プラスチック成形部品設計実務コース　2.設計の際に必要な成形の要因</t>
  </si>
  <si>
    <t>P28102</t>
  </si>
  <si>
    <t>プラスチック成形部品設計実務コース　3.成形品の形状設計</t>
  </si>
  <si>
    <t>P28103</t>
  </si>
  <si>
    <t>金属材料基礎講座[総合コース]　セット</t>
  </si>
  <si>
    <t>J06000</t>
  </si>
  <si>
    <t>金属材料基礎講座　1.これだけは知っておこう金属の基礎知識（1）（組成と性質）</t>
  </si>
  <si>
    <t>J06101</t>
  </si>
  <si>
    <t>金属材料基礎講座　2.これだけは知っておこう金属の基礎知識（2）（組織と性質）</t>
  </si>
  <si>
    <t>J06102</t>
  </si>
  <si>
    <t>金属材料基礎講座　3.作り方で変わる材料の性質（素材加工プロセス）</t>
  </si>
  <si>
    <t>J06103</t>
  </si>
  <si>
    <t>金属材料基礎講座　4.成品の品質を支配する材料と作り方（成品加工プロセス）</t>
  </si>
  <si>
    <t>J06104</t>
  </si>
  <si>
    <t>金属材料基礎講座　5.組合せで作る材料の性質（1 ）（接合・複合化プロセス）</t>
  </si>
  <si>
    <t>J06105</t>
  </si>
  <si>
    <t>金属材料基礎講座　6.組合せで作る材料の性質（2 ）（表面処理）</t>
  </si>
  <si>
    <t>J06106</t>
  </si>
  <si>
    <t>金属材料基礎講座　7.金属の上手な使い方・選び方（1 ）（機能材料）</t>
  </si>
  <si>
    <t>J06107</t>
  </si>
  <si>
    <t>金属材料基礎講座　8.金属の上手な使い方・選び方（2 ）（強度設計、JIS ）</t>
  </si>
  <si>
    <t>J06108</t>
  </si>
  <si>
    <t>プレス金型基礎コース　セット</t>
  </si>
  <si>
    <t>P29000</t>
  </si>
  <si>
    <t>プレス金型基礎コース　1.プレス金型の基礎</t>
  </si>
  <si>
    <t>P29101</t>
  </si>
  <si>
    <t>プレス金型基礎コース　2.抜き型と曲げ型</t>
  </si>
  <si>
    <t>P29102</t>
  </si>
  <si>
    <t>プレス金型基礎コース　3.絞り型およびその他の金型</t>
  </si>
  <si>
    <t>P29103</t>
  </si>
  <si>
    <t>プレス金型基礎コース　4.順送り型およびその他の自動化型</t>
  </si>
  <si>
    <t>P29104</t>
  </si>
  <si>
    <t>プレス金型基礎コース　5.金型工作法</t>
  </si>
  <si>
    <t>P29105</t>
  </si>
  <si>
    <t>　■■■現場のメンテナンスシリーズ■■■</t>
    <rPh sb="4" eb="6">
      <t>ゲンバ</t>
    </rPh>
    <phoneticPr fontId="1"/>
  </si>
  <si>
    <t>設備・機械メンテナンス実務講座[電気コース]　セット</t>
  </si>
  <si>
    <t>N24000</t>
  </si>
  <si>
    <t>設備・機械メンテナンス実務講座[電気コース]　1.電気部品とその故障</t>
  </si>
  <si>
    <t>N24101</t>
  </si>
  <si>
    <t>設備・機械メンテナンス実務講座[電気コース]　2.シーケンスの読み方</t>
  </si>
  <si>
    <t>N24102</t>
  </si>
  <si>
    <t>設備・機械メンテナンス実務講座[電気コース]　3.電気回路のメンテナンス</t>
  </si>
  <si>
    <t>N24103</t>
  </si>
  <si>
    <t>設備・機械メンテナンス実務講座[メカトロニクスコース]　セット</t>
  </si>
  <si>
    <t>N25000</t>
  </si>
  <si>
    <t>設備・機械メンテナンス実務講座[メカトロニクスコース]　1.アクチュエータの知識とメンテナンス</t>
  </si>
  <si>
    <t>N25101</t>
  </si>
  <si>
    <t>設備・機械メンテナンス実務講座[メカトロニクスコース]　2.センサの知識とメンテナンス</t>
  </si>
  <si>
    <t>N25102</t>
  </si>
  <si>
    <t>設備・機械メンテナンス実務講座[メカトロニクスコース]　3.シーケンサの知識とメンテナンス</t>
  </si>
  <si>
    <t>N25103</t>
  </si>
  <si>
    <t>設備・機械メンテナンス実務講座[シーケンス制御コース]　セット</t>
  </si>
  <si>
    <t>J58000</t>
  </si>
  <si>
    <t>設備・機械メンテナンス実務講座[シーケンス制御コース]　1.シーケンス基礎</t>
  </si>
  <si>
    <t>J58101</t>
  </si>
  <si>
    <t>設備・機械メンテナンス実務講座[シーケンス制御コース]　2.リレーシーケンス基礎・PLC基礎</t>
  </si>
  <si>
    <t>J58102</t>
  </si>
  <si>
    <t>設備・機械メンテナンス実務講座[シーケンス制御コース]　3.PLCプログラム・PLC応用</t>
  </si>
  <si>
    <t>J58103</t>
  </si>
  <si>
    <t>設備・機械メンテナンス実務講座[油・空圧コース]　セット</t>
  </si>
  <si>
    <t>N26000</t>
  </si>
  <si>
    <t>設備・機械メンテナンス実務講座[油・空圧コース]　1.油圧のメンテナンス</t>
  </si>
  <si>
    <t>N26101</t>
  </si>
  <si>
    <t>設備・機械メンテナンス実務講座[油・空圧コース]　2.空気圧のメンテナンス</t>
  </si>
  <si>
    <t>N26102</t>
  </si>
  <si>
    <t>設備・機械メンテナンス実務講座[材料と機械故障コース]　セット</t>
  </si>
  <si>
    <t>N27000</t>
  </si>
  <si>
    <t>設備・機械メンテナンス実務講座[材料と機械故障コース]　1.保全のための材料力学</t>
  </si>
  <si>
    <t>N27101</t>
  </si>
  <si>
    <t>設備・機械メンテナンス実務講座[材料と機械故障コース]　2.保全のための機械力学</t>
  </si>
  <si>
    <t>N27102</t>
  </si>
  <si>
    <t>設備・機械メンテナンス実務講座[機械要素・機構コース]　セット</t>
  </si>
  <si>
    <t>N28000</t>
  </si>
  <si>
    <t>設備・機械メンテナンス実務講座[機械要素・機構コース]　1.機械要素とメンテナンス</t>
  </si>
  <si>
    <t>N28101</t>
  </si>
  <si>
    <t>設備・機械メンテナンス実務講座[機械要素・機構コース]　2.機構とメンテナンス</t>
  </si>
  <si>
    <t>N28102</t>
  </si>
  <si>
    <t>設備・機械メンテナンス実務講座[電気測定コース]　セット</t>
  </si>
  <si>
    <t>J63000</t>
  </si>
  <si>
    <t>設備・機械メンテナンス実務講座[電気測定コース]　1.メンテナンスにおける電気と測定器</t>
  </si>
  <si>
    <t>J63101</t>
  </si>
  <si>
    <t>設備・機械メンテナンス実務講座[電気測定コース]　2.テスタとオシロスコープを使った電気測定</t>
  </si>
  <si>
    <t>J63102</t>
  </si>
  <si>
    <t>　■■■技術マネジメントシリーズ■■■</t>
    <rPh sb="4" eb="6">
      <t>ギジュツ</t>
    </rPh>
    <phoneticPr fontId="1"/>
  </si>
  <si>
    <t>利益を生み出す原価管理とコストダウンコース　セット</t>
  </si>
  <si>
    <t>J60000</t>
  </si>
  <si>
    <t>利益を生み出す原価管理とコストダウンコース　1.製品の価格と利益と原価の関係</t>
  </si>
  <si>
    <t>J60101</t>
  </si>
  <si>
    <t>利益を生み出す原価管理とコストダウンコース　2.原価管理とコストダウン</t>
  </si>
  <si>
    <t>J60102</t>
  </si>
  <si>
    <t>設計者のためのコスト作り込みコース　セット</t>
  </si>
  <si>
    <t>J61000</t>
  </si>
  <si>
    <t>設計者のためのコスト作り込みコース　1.コストの作り込みとは</t>
  </si>
  <si>
    <t>J61101</t>
  </si>
  <si>
    <t>設計者のためのコスト作り込みコース　2.開発段階のコストダウン手法</t>
  </si>
  <si>
    <t>J61102</t>
  </si>
  <si>
    <t>常識をくつがえすモノづくり発想法講座　セット</t>
  </si>
  <si>
    <t>J59000</t>
  </si>
  <si>
    <t>常識をくつがえすモノづくり発想法講座　1.コスト低減の着眼点</t>
  </si>
  <si>
    <t>J59101</t>
  </si>
  <si>
    <t>常識をくつがえすモノづくり発想法講座　2.コスト低減のアイデア創出</t>
  </si>
  <si>
    <t>J59102</t>
  </si>
  <si>
    <t>技術者のための書き方道場　セット</t>
  </si>
  <si>
    <t>J16000</t>
  </si>
  <si>
    <t>技術者のための書き方道場　1.技術レポートの書き方（基礎編）</t>
  </si>
  <si>
    <t>J16101</t>
  </si>
  <si>
    <t>技術者のための書き方道場　2.技術レポートの書き方（実践編）</t>
  </si>
  <si>
    <t>J16102</t>
  </si>
  <si>
    <t>技術系創造力養成講座　セット</t>
  </si>
  <si>
    <t>A31000</t>
  </si>
  <si>
    <t>技術系創造力養成講座　1.創造力の開発とその重要性</t>
  </si>
  <si>
    <t>A31101</t>
  </si>
  <si>
    <t>技術系創造力養成講座　2.アイデア発想と態度技法</t>
  </si>
  <si>
    <t>A31102</t>
  </si>
  <si>
    <t>技術系創造力養成講座　3.アイデア収束と具体化技法</t>
  </si>
  <si>
    <t>A31103</t>
  </si>
  <si>
    <t>　■■■品質管理シリーズ■■■</t>
    <rPh sb="4" eb="6">
      <t>ヒンシツ</t>
    </rPh>
    <rPh sb="6" eb="8">
      <t>カンリ</t>
    </rPh>
    <phoneticPr fontId="1"/>
  </si>
  <si>
    <t>Excelで学ぶ実験計画法講座　セット</t>
  </si>
  <si>
    <t>J41000</t>
  </si>
  <si>
    <t>Excelで学ぶ実験計画法講座　1.実験計画法の考え方、一元配置</t>
  </si>
  <si>
    <t>J41101</t>
  </si>
  <si>
    <t>Excelで学ぶ実験計画法講座　2.二元配置実験、多元配置実験</t>
  </si>
  <si>
    <t>J41102</t>
  </si>
  <si>
    <t>Excelで学ぶ実験計画法講座　3.直交配列実験</t>
  </si>
  <si>
    <t>J41103</t>
  </si>
  <si>
    <t>ExcelではじめようQC七つ道具コース　セット</t>
  </si>
  <si>
    <t>J83000</t>
  </si>
  <si>
    <t>ExcelではじめようQC七つ道具コース　1.データの活用とグラフ表現</t>
  </si>
  <si>
    <t>J83101</t>
  </si>
  <si>
    <t>ExcelではじめようQC七つ道具コース　2.ヒストグラムと散布図、管理図</t>
  </si>
  <si>
    <t>J83102</t>
  </si>
  <si>
    <t>J84000</t>
  </si>
  <si>
    <t>J84101</t>
  </si>
  <si>
    <t>J84102</t>
  </si>
  <si>
    <t>J84103</t>
  </si>
  <si>
    <t>FMEA・FTA故障解析入門講座　セット</t>
  </si>
  <si>
    <t>E94000</t>
  </si>
  <si>
    <t>FMEA・FTA故障解析入門講座　1.FMEA・FTAのゴールは顧客満足</t>
  </si>
  <si>
    <t>E94101</t>
  </si>
  <si>
    <t>FMEA・FTA故障解析入門講座　2.ＦＭＥＡの手順と活用法を身につけよう</t>
  </si>
  <si>
    <t>E94102</t>
  </si>
  <si>
    <t>FMEA・FTA故障解析入門講座　3.ＦＴＡの手順と活用法を身につけよう</t>
  </si>
  <si>
    <t>E94103</t>
  </si>
  <si>
    <t>DRBFMの実践入門講座　セット</t>
  </si>
  <si>
    <t>J23000</t>
  </si>
  <si>
    <t>DRBFMの実践入門講座　1.品質管理手法の手順と応用</t>
  </si>
  <si>
    <t>J23101</t>
  </si>
  <si>
    <t>DRBFMの実践入門講座　2.DRBFMの進め方とその応用</t>
  </si>
  <si>
    <t>J23102</t>
  </si>
  <si>
    <t>DRBFMの実践入門講座　3.DRBFMの実践事例に学ぶ</t>
  </si>
  <si>
    <t>J23103</t>
  </si>
  <si>
    <t>実験計画法入門講座　セット</t>
  </si>
  <si>
    <t>A01000</t>
  </si>
  <si>
    <t>実験計画法入門講座　1.統計的方法の基礎</t>
  </si>
  <si>
    <t>A01101</t>
  </si>
  <si>
    <t>実験計画法入門講座　2.実験計画法の考え方、一元配置実験</t>
  </si>
  <si>
    <t>A01102</t>
  </si>
  <si>
    <t>実験計画法入門講座　3.二元配置実験、三元配置実験</t>
  </si>
  <si>
    <t>A01103</t>
  </si>
  <si>
    <t>実験計画法入門講座　4.直交配列表実験</t>
  </si>
  <si>
    <t>A01104</t>
  </si>
  <si>
    <t>信頼性工学入門講座　セット</t>
  </si>
  <si>
    <t>A02000</t>
  </si>
  <si>
    <t>信頼性工学入門講座　1.信頼性とは</t>
  </si>
  <si>
    <t>A02101</t>
  </si>
  <si>
    <t>信頼性工学入門講座　2.信頼性の数理と信頼性データの収集・解析</t>
  </si>
  <si>
    <t>A02102</t>
  </si>
  <si>
    <t>信頼性工学入門講座　3.信頼性設計</t>
  </si>
  <si>
    <t>A02103</t>
  </si>
  <si>
    <t>信頼性工学入門講座　4.信頼性試験と保証</t>
  </si>
  <si>
    <t>A02104</t>
  </si>
  <si>
    <t>　■■■グローバルコミュニケーションシリーズ■■■</t>
  </si>
  <si>
    <t>海外でのものづくり英語入門講座　セット</t>
  </si>
  <si>
    <t>J22000</t>
  </si>
  <si>
    <t>海外でのものづくり英語入門講座　1.Book　モノの流れ</t>
  </si>
  <si>
    <t>J22101</t>
  </si>
  <si>
    <t>海外でのものづくり英語入門講座　2.Book2　　お金の流れ</t>
  </si>
  <si>
    <t>J22102</t>
  </si>
  <si>
    <t>海外でのものづくり英語入門講座　3.Book3　品質と納期</t>
  </si>
  <si>
    <t>J22103</t>
  </si>
  <si>
    <t>※件名は、【書籍申込み_御社名】としてください。</t>
    <rPh sb="1" eb="3">
      <t>ケンメイ</t>
    </rPh>
    <rPh sb="6" eb="8">
      <t>ショセキ</t>
    </rPh>
    <rPh sb="8" eb="10">
      <t>モウシコ</t>
    </rPh>
    <rPh sb="12" eb="14">
      <t>オンシャ</t>
    </rPh>
    <rPh sb="14" eb="15">
      <t>メイ</t>
    </rPh>
    <phoneticPr fontId="1"/>
  </si>
  <si>
    <t>・この申込書ファイルには、個人情報が含まれていますので、パスワードを設定しメール添付にてご送付ください。</t>
    <rPh sb="3" eb="5">
      <t>モウシコ</t>
    </rPh>
    <rPh sb="5" eb="6">
      <t>ショ</t>
    </rPh>
    <rPh sb="13" eb="15">
      <t>コジン</t>
    </rPh>
    <rPh sb="15" eb="17">
      <t>ジョウホウ</t>
    </rPh>
    <rPh sb="18" eb="19">
      <t>フク</t>
    </rPh>
    <rPh sb="34" eb="36">
      <t>セッテイ</t>
    </rPh>
    <phoneticPr fontId="3"/>
  </si>
  <si>
    <t>・本申込書の記載にあたって、下記の「個人情報のお取り扱について」を必ずお読みください。</t>
    <rPh sb="1" eb="2">
      <t>ホン</t>
    </rPh>
    <rPh sb="2" eb="5">
      <t>モウシコミショ</t>
    </rPh>
    <rPh sb="6" eb="8">
      <t>キサイ</t>
    </rPh>
    <rPh sb="14" eb="16">
      <t>カキ</t>
    </rPh>
    <rPh sb="18" eb="20">
      <t>コジン</t>
    </rPh>
    <rPh sb="20" eb="22">
      <t>ジョウホウ</t>
    </rPh>
    <rPh sb="24" eb="25">
      <t>ト</t>
    </rPh>
    <rPh sb="26" eb="27">
      <t>アツカ</t>
    </rPh>
    <rPh sb="33" eb="34">
      <t>カナラ</t>
    </rPh>
    <rPh sb="36" eb="37">
      <t>ヨ</t>
    </rPh>
    <phoneticPr fontId="3"/>
  </si>
  <si>
    <t xml:space="preserve">　その際、お申し込みファイルの送信とは別のメールにてパスワードをお知らせいただくか、ファイル送信ツール等のご利用をお願いいたします。
</t>
    <rPh sb="3" eb="4">
      <t>サイ</t>
    </rPh>
    <rPh sb="6" eb="7">
      <t>モウ</t>
    </rPh>
    <rPh sb="8" eb="9">
      <t>コ</t>
    </rPh>
    <rPh sb="15" eb="17">
      <t>ソウシン</t>
    </rPh>
    <rPh sb="19" eb="20">
      <t>ベツ</t>
    </rPh>
    <rPh sb="33" eb="34">
      <t>シ</t>
    </rPh>
    <rPh sb="46" eb="48">
      <t>ソウシン</t>
    </rPh>
    <rPh sb="51" eb="52">
      <t>トウ</t>
    </rPh>
    <rPh sb="54" eb="56">
      <t>リヨウ</t>
    </rPh>
    <rPh sb="58" eb="59">
      <t>ネガ</t>
    </rPh>
    <phoneticPr fontId="3"/>
  </si>
  <si>
    <t>実務に役立つ電気電子シリーズ 総合コース　全セット</t>
    <rPh sb="6" eb="10">
      <t>デンキデンシ</t>
    </rPh>
    <phoneticPr fontId="31"/>
  </si>
  <si>
    <t>K19000</t>
  </si>
  <si>
    <t>実務に役立つ電気電子シリーズ　モータ駆動技術・電源回路コース　セット</t>
  </si>
  <si>
    <t>K22100</t>
  </si>
  <si>
    <t>実務に役立つ電気電子ｼﾘｰｽﾞ　5.モータ駆動技術</t>
    <rPh sb="21" eb="25">
      <t>クドウギジュツ</t>
    </rPh>
    <phoneticPr fontId="3"/>
  </si>
  <si>
    <t>K22101</t>
  </si>
  <si>
    <t>実務に役立つ電気電子ｼﾘｰｽﾞ　6.電源回路</t>
    <rPh sb="18" eb="22">
      <t>デンゲンカイロ</t>
    </rPh>
    <phoneticPr fontId="3"/>
  </si>
  <si>
    <t>K22102</t>
  </si>
  <si>
    <t>実務に役立つ電気電子シリーズ　ノイズ対策・制御プログラミングコース　セット</t>
  </si>
  <si>
    <t>K23100</t>
  </si>
  <si>
    <t>実務に役立つ電気電子ｼﾘｰｽﾞ　7.ノイズ対策</t>
    <rPh sb="21" eb="23">
      <t>タイサク</t>
    </rPh>
    <phoneticPr fontId="3"/>
  </si>
  <si>
    <t>K23101</t>
  </si>
  <si>
    <t>実務に役立つ電気電子ｼﾘｰｽﾞ　8.制御プログラミング</t>
    <rPh sb="18" eb="20">
      <t>セイギョ</t>
    </rPh>
    <phoneticPr fontId="3"/>
  </si>
  <si>
    <t>K23102</t>
  </si>
  <si>
    <t>はじめて学ぶ半導体のしくみ　セット</t>
    <rPh sb="4" eb="5">
      <t>マナ</t>
    </rPh>
    <rPh sb="6" eb="9">
      <t>ハンドウタイ</t>
    </rPh>
    <phoneticPr fontId="3"/>
  </si>
  <si>
    <t>K33000</t>
  </si>
  <si>
    <t>はじめて学ぶ半導体のしくみ　1.半導体物性の基礎</t>
    <rPh sb="4" eb="5">
      <t>マナ</t>
    </rPh>
    <rPh sb="6" eb="9">
      <t>ハンドウタイ</t>
    </rPh>
    <rPh sb="16" eb="19">
      <t>ハンドウタイ</t>
    </rPh>
    <rPh sb="19" eb="21">
      <t>ブッセイ</t>
    </rPh>
    <rPh sb="22" eb="24">
      <t>キソ</t>
    </rPh>
    <phoneticPr fontId="3"/>
  </si>
  <si>
    <t>K33101</t>
  </si>
  <si>
    <t>はじめて学ぶ半導体のしくみ　2.半導体素子と集積回路の基礎</t>
    <rPh sb="4" eb="5">
      <t>マナ</t>
    </rPh>
    <rPh sb="6" eb="9">
      <t>ハンドウタイ</t>
    </rPh>
    <rPh sb="16" eb="19">
      <t>ハンドウタイ</t>
    </rPh>
    <rPh sb="19" eb="21">
      <t>ソシ</t>
    </rPh>
    <rPh sb="22" eb="24">
      <t>シュウセキ</t>
    </rPh>
    <rPh sb="24" eb="26">
      <t>カイロ</t>
    </rPh>
    <rPh sb="27" eb="29">
      <t>キソ</t>
    </rPh>
    <phoneticPr fontId="3"/>
  </si>
  <si>
    <t>K33102</t>
  </si>
  <si>
    <t>技術用語スタートブック厳選100</t>
    <rPh sb="0" eb="2">
      <t>ギジュツ</t>
    </rPh>
    <rPh sb="2" eb="4">
      <t>ヨウゴ</t>
    </rPh>
    <rPh sb="11" eb="13">
      <t>ゲンセン</t>
    </rPh>
    <phoneticPr fontId="3"/>
  </si>
  <si>
    <t>TE2000</t>
  </si>
  <si>
    <t>Excelで学ぶ統計的方法の活用講座[改訂版]　セット</t>
    <phoneticPr fontId="13"/>
  </si>
  <si>
    <t>Excelで学ぶ統計的方法の活用講座[改訂版]　1.データのまとめ方の基礎</t>
    <phoneticPr fontId="13"/>
  </si>
  <si>
    <t>Excelで学ぶ統計的方法の活用講座[改訂版]　2.検定と推定</t>
    <phoneticPr fontId="13"/>
  </si>
  <si>
    <t>Excelで学ぶ統計的方法の活用講座[改訂版]　3.回帰分析・問題解決の仕方</t>
    <phoneticPr fontId="13"/>
  </si>
  <si>
    <t>　　 10,000円未満の場合は下記の送料をご負担いただきます。</t>
    <rPh sb="16" eb="18">
      <t>カキ</t>
    </rPh>
    <phoneticPr fontId="1"/>
  </si>
  <si>
    <t>　　　・沖縄・離島以外の地域一律　　520円（税込）</t>
    <phoneticPr fontId="1"/>
  </si>
  <si>
    <t>　　　・沖縄・離島　　　　　　　　　　　　 1,500円（税込）</t>
    <phoneticPr fontId="1"/>
  </si>
  <si>
    <t>始めてみよう組込みシステム講座　セット</t>
    <phoneticPr fontId="1"/>
  </si>
  <si>
    <t>始めてみよう組込みシステム講座　1.ハードウェアとソフトウェアの役割</t>
    <phoneticPr fontId="1"/>
  </si>
  <si>
    <t>始めてみよう組込みシステム講座　2.ハードウェア・ソフトウェアと周辺技術</t>
    <phoneticPr fontId="1"/>
  </si>
  <si>
    <t>Ver.15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</si>
</sst>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
    <numFmt numFmtId="177" formatCode="&quot;¥&quot;#,##0_);[Red]\(&quot;¥&quot;#,##0\)"/>
    <numFmt numFmtId="178" formatCode="0_ &quot;冊またはセット&quot;"/>
    <numFmt numFmtId="179" formatCode="[$-F800]dddd\,\ mmmm\ dd\,\ yyyy"/>
    <numFmt numFmtId="180" formatCode="#,##0.0_);[Red]\(#,##0.0\)"/>
    <numFmt numFmtId="181" formatCode="#,##0_);[Red]\(#,##0\)"/>
  </numFmts>
  <fonts count="42" x14ac:knownFonts="1">
    <font>
      <sz val="10"/>
      <color theme="1"/>
      <name val="ＭＳ Ｐゴシック"/>
      <family val="3"/>
      <charset val="128"/>
      <scheme val="minor"/>
    </font>
    <font>
      <sz val="6"/>
      <name val="ＭＳ Ｐゴシック"/>
      <family val="3"/>
      <charset val="128"/>
    </font>
    <font>
      <sz val="10"/>
      <name val="ＭＳ Ｐゴシック"/>
      <family val="3"/>
      <charset val="128"/>
    </font>
    <font>
      <sz val="6"/>
      <name val="ＭＳ Ｐゴシック"/>
      <family val="3"/>
      <charset val="128"/>
    </font>
    <font>
      <u/>
      <sz val="11"/>
      <color indexed="12"/>
      <name val="ＭＳ Ｐゴシック"/>
      <family val="3"/>
      <charset val="128"/>
    </font>
    <font>
      <sz val="10"/>
      <color indexed="63"/>
      <name val="ＭＳ Ｐゴシック"/>
      <family val="3"/>
      <charset val="128"/>
    </font>
    <font>
      <sz val="10"/>
      <color indexed="8"/>
      <name val="ＭＳ Ｐゴシック"/>
      <family val="3"/>
      <charset val="128"/>
    </font>
    <font>
      <sz val="9"/>
      <name val="ＭＳ Ｐゴシック"/>
      <family val="3"/>
      <charset val="128"/>
    </font>
    <font>
      <sz val="9"/>
      <color indexed="8"/>
      <name val="ＭＳ Ｐゴシック"/>
      <family val="3"/>
      <charset val="128"/>
    </font>
    <font>
      <b/>
      <sz val="12"/>
      <name val="ＭＳ Ｐゴシック"/>
      <family val="3"/>
      <charset val="128"/>
    </font>
    <font>
      <sz val="12"/>
      <name val="ＭＳ Ｐゴシック"/>
      <family val="3"/>
      <charset val="128"/>
    </font>
    <font>
      <sz val="6"/>
      <name val="ＭＳ Ｐゴシック"/>
      <family val="3"/>
      <charset val="128"/>
    </font>
    <font>
      <b/>
      <sz val="10"/>
      <name val="ＭＳ Ｐゴシック"/>
      <family val="3"/>
      <charset val="128"/>
    </font>
    <font>
      <sz val="6"/>
      <name val="ＭＳ Ｐゴシック"/>
      <family val="3"/>
      <charset val="128"/>
    </font>
    <font>
      <sz val="14"/>
      <name val="メイリオ"/>
      <family val="3"/>
      <charset val="128"/>
    </font>
    <font>
      <sz val="9"/>
      <name val="メイリオ"/>
      <family val="3"/>
      <charset val="128"/>
    </font>
    <font>
      <sz val="11"/>
      <name val="メイリオ"/>
      <family val="3"/>
      <charset val="128"/>
    </font>
    <font>
      <sz val="10"/>
      <color theme="1"/>
      <name val="ＭＳ Ｐゴシック"/>
      <family val="3"/>
      <charset val="128"/>
      <scheme val="minor"/>
    </font>
    <font>
      <b/>
      <sz val="10"/>
      <color theme="1"/>
      <name val="ＭＳ Ｐゴシック"/>
      <family val="3"/>
      <charset val="128"/>
      <scheme val="minor"/>
    </font>
    <font>
      <b/>
      <sz val="10"/>
      <color rgb="FFFF0000"/>
      <name val="ＭＳ Ｐゴシック"/>
      <family val="3"/>
      <charset val="128"/>
    </font>
    <font>
      <sz val="12"/>
      <color theme="1"/>
      <name val="ＭＳ Ｐゴシック"/>
      <family val="3"/>
      <charset val="128"/>
      <scheme val="minor"/>
    </font>
    <font>
      <b/>
      <sz val="14"/>
      <color theme="1"/>
      <name val="メイリオ"/>
      <family val="3"/>
      <charset val="128"/>
    </font>
    <font>
      <b/>
      <sz val="12"/>
      <color theme="0"/>
      <name val="メイリオ"/>
      <family val="3"/>
      <charset val="128"/>
    </font>
    <font>
      <sz val="11"/>
      <color theme="0"/>
      <name val="メイリオ"/>
      <family val="3"/>
      <charset val="128"/>
    </font>
    <font>
      <sz val="10"/>
      <color rgb="FFFF0000"/>
      <name val="ＭＳ Ｐゴシック"/>
      <family val="3"/>
      <charset val="128"/>
      <scheme val="minor"/>
    </font>
    <font>
      <b/>
      <sz val="8"/>
      <name val="ＭＳ Ｐゴシック"/>
      <family val="3"/>
      <charset val="128"/>
    </font>
    <font>
      <sz val="10"/>
      <color theme="4"/>
      <name val="ＭＳ Ｐゴシック"/>
      <family val="3"/>
      <charset val="128"/>
      <scheme val="minor"/>
    </font>
    <font>
      <b/>
      <sz val="12"/>
      <color theme="1"/>
      <name val="ＭＳ Ｐゴシック"/>
      <family val="3"/>
      <charset val="128"/>
      <scheme val="minor"/>
    </font>
    <font>
      <b/>
      <sz val="16"/>
      <name val="ＭＳ Ｐゴシック"/>
      <family val="3"/>
      <charset val="128"/>
    </font>
    <font>
      <sz val="12"/>
      <color theme="4"/>
      <name val="ＭＳ Ｐゴシック"/>
      <family val="3"/>
      <charset val="128"/>
    </font>
    <font>
      <sz val="12"/>
      <color rgb="FFFF0000"/>
      <name val="ＭＳ Ｐゴシック"/>
      <family val="3"/>
      <charset val="128"/>
      <scheme val="minor"/>
    </font>
    <font>
      <sz val="6"/>
      <name val="ＭＳ Ｐゴシック"/>
      <family val="2"/>
      <charset val="128"/>
      <scheme val="minor"/>
    </font>
    <font>
      <sz val="11"/>
      <color rgb="FFFF0000"/>
      <name val="ＭＳ Ｐゴシック"/>
      <family val="3"/>
      <charset val="128"/>
      <scheme val="minor"/>
    </font>
    <font>
      <sz val="11"/>
      <name val="メイリオ"/>
      <family val="3"/>
    </font>
    <font>
      <sz val="11"/>
      <name val="ＭＳ Ｐゴシック"/>
      <family val="3"/>
      <charset val="128"/>
    </font>
    <font>
      <sz val="11"/>
      <color rgb="FFFF0000"/>
      <name val="メイリオ"/>
      <family val="3"/>
      <charset val="128"/>
    </font>
    <font>
      <sz val="10"/>
      <color rgb="FF00B0F0"/>
      <name val="ＭＳ Ｐゴシック"/>
      <family val="3"/>
      <charset val="128"/>
    </font>
    <font>
      <sz val="10"/>
      <color rgb="FF0000FF"/>
      <name val="ＭＳ Ｐゴシック"/>
      <family val="3"/>
      <charset val="128"/>
    </font>
    <font>
      <sz val="11"/>
      <color theme="1"/>
      <name val="ＭＳ Ｐゴシック"/>
      <family val="3"/>
      <charset val="128"/>
      <scheme val="minor"/>
    </font>
    <font>
      <u/>
      <sz val="12"/>
      <color indexed="12"/>
      <name val="ＭＳ Ｐゴシック"/>
      <family val="3"/>
      <charset val="128"/>
    </font>
    <font>
      <u/>
      <sz val="10"/>
      <color theme="10"/>
      <name val="ＭＳ Ｐゴシック"/>
      <family val="3"/>
      <charset val="128"/>
      <scheme val="minor"/>
    </font>
    <font>
      <u/>
      <sz val="12"/>
      <color theme="10"/>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rgb="FF0070C0"/>
        <bgColor indexed="64"/>
      </patternFill>
    </fill>
  </fills>
  <borders count="47">
    <border>
      <left/>
      <right/>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bottom/>
      <diagonal/>
    </border>
    <border>
      <left/>
      <right/>
      <top style="thick">
        <color indexed="64"/>
      </top>
      <bottom/>
      <diagonal/>
    </border>
    <border>
      <left/>
      <right style="thick">
        <color indexed="64"/>
      </right>
      <top style="thick">
        <color indexed="64"/>
      </top>
      <bottom/>
      <diagonal/>
    </border>
    <border>
      <left/>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s>
  <cellStyleXfs count="7">
    <xf numFmtId="0" fontId="0" fillId="0" borderId="0">
      <alignment vertical="center"/>
    </xf>
    <xf numFmtId="0" fontId="4" fillId="0" borderId="0" applyNumberFormat="0" applyFill="0" applyBorder="0" applyAlignment="0" applyProtection="0">
      <alignment vertical="top"/>
      <protection locked="0"/>
    </xf>
    <xf numFmtId="38" fontId="17" fillId="0" borderId="0" applyFont="0" applyFill="0" applyBorder="0" applyAlignment="0" applyProtection="0">
      <alignment vertical="center"/>
    </xf>
    <xf numFmtId="6"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34" fillId="0" borderId="0">
      <alignment vertical="center"/>
    </xf>
    <xf numFmtId="0" fontId="40" fillId="0" borderId="0" applyNumberFormat="0" applyFill="0" applyBorder="0" applyAlignment="0" applyProtection="0">
      <alignment vertical="center"/>
    </xf>
  </cellStyleXfs>
  <cellXfs count="115">
    <xf numFmtId="0" fontId="0" fillId="0" borderId="0" xfId="0">
      <alignment vertical="center"/>
    </xf>
    <xf numFmtId="0" fontId="2" fillId="0" borderId="0" xfId="0" applyFont="1">
      <alignment vertical="center"/>
    </xf>
    <xf numFmtId="0" fontId="4" fillId="0" borderId="0" xfId="1" applyAlignment="1" applyProtection="1">
      <alignment vertical="center"/>
    </xf>
    <xf numFmtId="0" fontId="2" fillId="0" borderId="0" xfId="0" applyFont="1" applyAlignment="1">
      <alignment vertical="center" wrapText="1"/>
    </xf>
    <xf numFmtId="0" fontId="2" fillId="0" borderId="0" xfId="0" applyFont="1" applyAlignment="1">
      <alignment vertical="top"/>
    </xf>
    <xf numFmtId="0" fontId="5" fillId="0" borderId="0" xfId="0" applyFont="1">
      <alignment vertical="center"/>
    </xf>
    <xf numFmtId="0" fontId="2" fillId="0" borderId="0" xfId="0" applyFont="1" applyAlignment="1">
      <alignment vertical="top" wrapText="1"/>
    </xf>
    <xf numFmtId="0" fontId="6" fillId="0" borderId="0" xfId="0" applyFo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0" fillId="0" borderId="1" xfId="0" applyBorder="1" applyAlignment="1">
      <alignment horizontal="center" vertical="center"/>
    </xf>
    <xf numFmtId="0" fontId="18" fillId="0" borderId="0" xfId="0" applyFont="1">
      <alignment vertical="center"/>
    </xf>
    <xf numFmtId="0" fontId="9" fillId="0" borderId="0" xfId="0" applyFont="1">
      <alignment vertical="center"/>
    </xf>
    <xf numFmtId="0" fontId="10" fillId="0" borderId="0" xfId="0" applyFont="1" applyProtection="1">
      <alignment vertical="center"/>
      <protection locked="0"/>
    </xf>
    <xf numFmtId="0" fontId="10" fillId="0" borderId="0" xfId="0" applyFont="1">
      <alignment vertical="center"/>
    </xf>
    <xf numFmtId="6" fontId="10" fillId="0" borderId="2" xfId="3" applyFont="1" applyBorder="1" applyProtection="1">
      <alignment vertical="center"/>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0" fillId="0" borderId="5" xfId="0" applyFont="1" applyBorder="1" applyProtection="1">
      <alignment vertical="center"/>
      <protection locked="0"/>
    </xf>
    <xf numFmtId="0" fontId="10" fillId="0" borderId="6" xfId="0" applyFont="1" applyBorder="1" applyProtection="1">
      <alignment vertical="center"/>
      <protection locked="0"/>
    </xf>
    <xf numFmtId="0" fontId="10" fillId="0" borderId="7" xfId="0" applyFont="1" applyBorder="1" applyProtection="1">
      <alignment vertical="center"/>
      <protection locked="0"/>
    </xf>
    <xf numFmtId="0" fontId="0" fillId="0" borderId="8" xfId="0" applyBorder="1" applyAlignment="1">
      <alignment horizontal="left" vertical="center"/>
    </xf>
    <xf numFmtId="0" fontId="0" fillId="0" borderId="10" xfId="0" applyBorder="1" applyAlignment="1" applyProtection="1">
      <alignment horizontal="center" vertical="center"/>
      <protection locked="0"/>
    </xf>
    <xf numFmtId="0" fontId="10" fillId="0" borderId="11" xfId="0" applyFont="1" applyBorder="1">
      <alignment vertical="center"/>
    </xf>
    <xf numFmtId="0" fontId="10" fillId="0" borderId="12"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176" fontId="10" fillId="2" borderId="2" xfId="0" applyNumberFormat="1" applyFont="1" applyFill="1" applyBorder="1" applyProtection="1">
      <alignment vertical="center"/>
      <protection locked="0"/>
    </xf>
    <xf numFmtId="176" fontId="10" fillId="2" borderId="17" xfId="0" applyNumberFormat="1" applyFont="1" applyFill="1" applyBorder="1" applyProtection="1">
      <alignment vertical="center"/>
      <protection locked="0"/>
    </xf>
    <xf numFmtId="176" fontId="10" fillId="2" borderId="18" xfId="0" applyNumberFormat="1" applyFont="1" applyFill="1" applyBorder="1" applyProtection="1">
      <alignment vertical="center"/>
      <protection locked="0"/>
    </xf>
    <xf numFmtId="0" fontId="19" fillId="0" borderId="0" xfId="0" applyFont="1">
      <alignment vertical="center"/>
    </xf>
    <xf numFmtId="0" fontId="12" fillId="0" borderId="0" xfId="0" applyFont="1">
      <alignment vertical="center"/>
    </xf>
    <xf numFmtId="0" fontId="0" fillId="0" borderId="17" xfId="0" applyBorder="1" applyAlignment="1">
      <alignment horizontal="left" vertical="center"/>
    </xf>
    <xf numFmtId="0" fontId="0" fillId="0" borderId="19" xfId="0" applyBorder="1" applyAlignment="1">
      <alignment horizontal="center" vertical="center"/>
    </xf>
    <xf numFmtId="0" fontId="0" fillId="0" borderId="20" xfId="0" applyBorder="1" applyAlignment="1">
      <alignment horizontal="left" vertical="center"/>
    </xf>
    <xf numFmtId="0" fontId="0" fillId="0" borderId="20" xfId="0" applyBorder="1" applyAlignment="1">
      <alignment horizontal="center" vertical="center"/>
    </xf>
    <xf numFmtId="0" fontId="0" fillId="0" borderId="12" xfId="0" applyBorder="1" applyAlignment="1">
      <alignment horizontal="center" vertical="center"/>
    </xf>
    <xf numFmtId="49" fontId="21" fillId="0" borderId="0" xfId="0" applyNumberFormat="1" applyFont="1">
      <alignment vertical="center"/>
    </xf>
    <xf numFmtId="0" fontId="14" fillId="0" borderId="0" xfId="0" applyFont="1">
      <alignment vertical="center"/>
    </xf>
    <xf numFmtId="0" fontId="0" fillId="0" borderId="0" xfId="0" applyAlignment="1"/>
    <xf numFmtId="14" fontId="15" fillId="0" borderId="0" xfId="2" applyNumberFormat="1" applyFont="1" applyAlignment="1">
      <alignment horizontal="right" vertical="center"/>
    </xf>
    <xf numFmtId="0" fontId="10" fillId="0" borderId="25" xfId="0" applyFont="1" applyBorder="1" applyAlignment="1" applyProtection="1">
      <alignment horizontal="right" vertical="center"/>
      <protection locked="0"/>
    </xf>
    <xf numFmtId="177" fontId="10" fillId="0" borderId="25" xfId="2" applyNumberFormat="1" applyFont="1" applyFill="1" applyBorder="1" applyProtection="1">
      <alignment vertical="center"/>
    </xf>
    <xf numFmtId="0" fontId="10" fillId="0" borderId="25" xfId="0" applyFont="1" applyBorder="1" applyProtection="1">
      <alignment vertical="center"/>
      <protection locked="0"/>
    </xf>
    <xf numFmtId="0" fontId="0" fillId="0" borderId="28" xfId="0" applyBorder="1" applyAlignment="1" applyProtection="1">
      <alignment horizontal="center" vertical="center"/>
      <protection locked="0"/>
    </xf>
    <xf numFmtId="177" fontId="10" fillId="0" borderId="29" xfId="0" applyNumberFormat="1" applyFont="1" applyBorder="1">
      <alignment vertical="center"/>
    </xf>
    <xf numFmtId="0" fontId="10" fillId="0" borderId="30" xfId="0" applyFont="1" applyBorder="1">
      <alignment vertical="center"/>
    </xf>
    <xf numFmtId="177" fontId="10" fillId="0" borderId="31" xfId="0" applyNumberFormat="1" applyFont="1" applyBorder="1">
      <alignment vertical="center"/>
    </xf>
    <xf numFmtId="178" fontId="10" fillId="0" borderId="25" xfId="0" applyNumberFormat="1" applyFont="1" applyBorder="1">
      <alignment vertical="center"/>
    </xf>
    <xf numFmtId="0" fontId="0" fillId="0" borderId="32" xfId="0" applyBorder="1" applyAlignment="1">
      <alignment horizontal="center"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25" fillId="0" borderId="0" xfId="0" applyFont="1">
      <alignment vertical="center"/>
    </xf>
    <xf numFmtId="0" fontId="27" fillId="0" borderId="0" xfId="0" applyFont="1">
      <alignment vertical="center"/>
    </xf>
    <xf numFmtId="0" fontId="28" fillId="0" borderId="0" xfId="0" applyFont="1">
      <alignment vertical="center"/>
    </xf>
    <xf numFmtId="0" fontId="29" fillId="0" borderId="0" xfId="0" applyFont="1" applyAlignment="1" applyProtection="1">
      <alignment vertical="center" shrinkToFit="1"/>
      <protection locked="0"/>
    </xf>
    <xf numFmtId="0" fontId="30" fillId="0" borderId="0" xfId="0" applyFont="1">
      <alignment vertical="center"/>
    </xf>
    <xf numFmtId="0" fontId="32" fillId="0" borderId="0" xfId="0" applyFont="1">
      <alignment vertical="center"/>
    </xf>
    <xf numFmtId="0" fontId="2" fillId="2" borderId="2" xfId="0" applyFont="1" applyFill="1" applyBorder="1" applyAlignment="1" applyProtection="1">
      <alignment horizontal="left" vertical="center" shrinkToFit="1"/>
      <protection locked="0"/>
    </xf>
    <xf numFmtId="0" fontId="2" fillId="2" borderId="16" xfId="0" applyFont="1" applyFill="1" applyBorder="1" applyAlignment="1" applyProtection="1">
      <alignment horizontal="left" vertical="center" shrinkToFit="1"/>
      <protection locked="0"/>
    </xf>
    <xf numFmtId="38" fontId="22" fillId="3" borderId="17" xfId="4" applyFont="1" applyFill="1" applyBorder="1" applyAlignment="1">
      <alignment horizontal="center" vertical="center"/>
    </xf>
    <xf numFmtId="38" fontId="22" fillId="3" borderId="17" xfId="4" applyFont="1" applyFill="1" applyBorder="1" applyAlignment="1" applyProtection="1">
      <alignment horizontal="center" vertical="center"/>
    </xf>
    <xf numFmtId="38" fontId="23" fillId="3" borderId="17" xfId="4" applyFont="1" applyFill="1" applyBorder="1" applyAlignment="1">
      <alignment vertical="center"/>
    </xf>
    <xf numFmtId="180" fontId="23" fillId="3" borderId="17" xfId="4" applyNumberFormat="1" applyFont="1" applyFill="1" applyBorder="1" applyAlignment="1">
      <alignment vertical="center"/>
    </xf>
    <xf numFmtId="38" fontId="16" fillId="0" borderId="17" xfId="4" applyFont="1" applyBorder="1" applyAlignment="1">
      <alignment vertical="center"/>
    </xf>
    <xf numFmtId="181" fontId="16" fillId="0" borderId="17" xfId="4" applyNumberFormat="1" applyFont="1" applyBorder="1" applyAlignment="1">
      <alignment vertical="center"/>
    </xf>
    <xf numFmtId="181" fontId="16" fillId="3" borderId="17" xfId="4" applyNumberFormat="1" applyFont="1" applyFill="1" applyBorder="1" applyAlignment="1">
      <alignment vertical="center"/>
    </xf>
    <xf numFmtId="0" fontId="33" fillId="0" borderId="17" xfId="0" applyFont="1" applyBorder="1" applyAlignment="1">
      <alignment vertical="center" wrapText="1"/>
    </xf>
    <xf numFmtId="0" fontId="33" fillId="0" borderId="2" xfId="0" applyFont="1" applyBorder="1" applyAlignment="1">
      <alignment vertical="center" wrapText="1"/>
    </xf>
    <xf numFmtId="0" fontId="16" fillId="0" borderId="17" xfId="5" applyFont="1" applyBorder="1">
      <alignment vertical="center"/>
    </xf>
    <xf numFmtId="38" fontId="16" fillId="0" borderId="17" xfId="4" applyFont="1" applyBorder="1" applyAlignment="1"/>
    <xf numFmtId="181" fontId="35" fillId="3" borderId="17" xfId="4" applyNumberFormat="1" applyFont="1" applyFill="1" applyBorder="1" applyAlignment="1">
      <alignment vertical="center"/>
    </xf>
    <xf numFmtId="38" fontId="16" fillId="0" borderId="17" xfId="4" applyFont="1" applyFill="1" applyBorder="1" applyAlignment="1">
      <alignment vertical="center"/>
    </xf>
    <xf numFmtId="0" fontId="4" fillId="0" borderId="0" xfId="1" applyBorder="1" applyAlignment="1" applyProtection="1">
      <alignment horizontal="left" vertical="center" wrapText="1"/>
    </xf>
    <xf numFmtId="0" fontId="4" fillId="0" borderId="40" xfId="1" applyBorder="1" applyAlignment="1" applyProtection="1">
      <alignment horizontal="left" vertical="center" wrapText="1"/>
    </xf>
    <xf numFmtId="0" fontId="20" fillId="0" borderId="0" xfId="0" applyFont="1">
      <alignment vertical="center"/>
    </xf>
    <xf numFmtId="0" fontId="36" fillId="0" borderId="0" xfId="0" applyFont="1">
      <alignment vertical="center"/>
    </xf>
    <xf numFmtId="0" fontId="37" fillId="0" borderId="0" xfId="0" applyFont="1" applyAlignment="1">
      <alignment vertical="center" wrapText="1"/>
    </xf>
    <xf numFmtId="0" fontId="38" fillId="0" borderId="0" xfId="0" applyFont="1">
      <alignment vertical="center"/>
    </xf>
    <xf numFmtId="0" fontId="0" fillId="0" borderId="0" xfId="0" applyAlignment="1">
      <alignment horizontal="right" vertical="center"/>
    </xf>
    <xf numFmtId="14" fontId="20" fillId="0" borderId="0" xfId="0" applyNumberFormat="1" applyFont="1">
      <alignment vertical="center"/>
    </xf>
    <xf numFmtId="0" fontId="10" fillId="0" borderId="0" xfId="0" applyFont="1" applyAlignment="1">
      <alignment horizontal="right" vertical="center"/>
    </xf>
    <xf numFmtId="0" fontId="41" fillId="0" borderId="0" xfId="6" applyFont="1" applyBorder="1" applyAlignment="1" applyProtection="1"/>
    <xf numFmtId="0" fontId="9" fillId="0" borderId="0" xfId="0" applyFont="1" applyAlignment="1">
      <alignment vertical="top"/>
    </xf>
    <xf numFmtId="0" fontId="39" fillId="0" borderId="0" xfId="1" applyFont="1" applyAlignment="1" applyProtection="1">
      <alignment vertical="center"/>
    </xf>
    <xf numFmtId="0" fontId="10" fillId="0" borderId="0" xfId="0" applyFont="1" applyAlignment="1">
      <alignment vertical="top"/>
    </xf>
    <xf numFmtId="6" fontId="10" fillId="0" borderId="16" xfId="3" applyFont="1" applyBorder="1" applyProtection="1">
      <alignment vertical="center"/>
    </xf>
    <xf numFmtId="0" fontId="20" fillId="0" borderId="21" xfId="0" applyFont="1" applyBorder="1" applyAlignment="1">
      <alignment horizontal="center" vertical="center" wrapText="1"/>
    </xf>
    <xf numFmtId="0" fontId="20" fillId="0" borderId="22" xfId="0" applyFont="1" applyBorder="1" applyAlignment="1">
      <alignment horizontal="center" vertical="center"/>
    </xf>
    <xf numFmtId="0" fontId="20" fillId="0" borderId="23" xfId="0" applyFont="1" applyBorder="1" applyAlignment="1">
      <alignment horizontal="center" vertical="center"/>
    </xf>
    <xf numFmtId="0" fontId="20" fillId="0" borderId="24" xfId="0" applyFont="1" applyBorder="1" applyAlignment="1">
      <alignment horizontal="center" vertical="center"/>
    </xf>
    <xf numFmtId="0" fontId="20" fillId="0" borderId="25" xfId="0" applyFont="1" applyBorder="1" applyAlignment="1">
      <alignment horizontal="center" vertical="center"/>
    </xf>
    <xf numFmtId="0" fontId="20" fillId="0" borderId="26" xfId="0" applyFont="1" applyBorder="1" applyAlignment="1">
      <alignment horizontal="center" vertical="center"/>
    </xf>
    <xf numFmtId="0" fontId="39" fillId="0" borderId="45" xfId="1" applyFont="1" applyBorder="1" applyAlignment="1" applyProtection="1">
      <alignment horizontal="left" vertical="center" wrapText="1"/>
    </xf>
    <xf numFmtId="0" fontId="39" fillId="0" borderId="41" xfId="1" applyFont="1" applyBorder="1" applyAlignment="1" applyProtection="1">
      <alignment horizontal="left" vertical="center" wrapText="1"/>
    </xf>
    <xf numFmtId="0" fontId="39" fillId="0" borderId="42" xfId="1" applyFont="1" applyBorder="1" applyAlignment="1" applyProtection="1">
      <alignment horizontal="left" vertical="center" wrapText="1"/>
    </xf>
    <xf numFmtId="0" fontId="39" fillId="0" borderId="46" xfId="1" applyFont="1" applyBorder="1" applyAlignment="1" applyProtection="1">
      <alignment horizontal="left" vertical="center" wrapText="1"/>
    </xf>
    <xf numFmtId="0" fontId="39" fillId="0" borderId="43" xfId="1" applyFont="1" applyBorder="1" applyAlignment="1" applyProtection="1">
      <alignment horizontal="left" vertical="center" wrapText="1"/>
    </xf>
    <xf numFmtId="0" fontId="39" fillId="0" borderId="44" xfId="1" applyFont="1" applyBorder="1" applyAlignment="1" applyProtection="1">
      <alignment horizontal="left" vertical="center" wrapText="1"/>
    </xf>
    <xf numFmtId="0" fontId="26" fillId="0" borderId="25" xfId="0" applyFont="1" applyBorder="1" applyAlignment="1">
      <alignment horizontal="center" vertical="center" shrinkToFit="1"/>
    </xf>
    <xf numFmtId="0" fontId="29" fillId="0" borderId="25" xfId="0" applyFont="1" applyBorder="1" applyAlignment="1" applyProtection="1">
      <alignment horizontal="center" vertical="center" shrinkToFit="1"/>
      <protection locked="0"/>
    </xf>
    <xf numFmtId="0" fontId="0" fillId="0" borderId="17" xfId="0" applyBorder="1" applyAlignment="1">
      <alignment horizontal="left" vertical="center"/>
    </xf>
    <xf numFmtId="0" fontId="0" fillId="0" borderId="9" xfId="0" applyBorder="1" applyAlignment="1">
      <alignment horizontal="left" vertical="center"/>
    </xf>
    <xf numFmtId="0" fontId="0" fillId="0" borderId="27" xfId="0"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179" fontId="0" fillId="0" borderId="32" xfId="0" applyNumberFormat="1" applyBorder="1" applyAlignment="1">
      <alignment horizontal="left" vertical="center"/>
    </xf>
    <xf numFmtId="179" fontId="0" fillId="0" borderId="38" xfId="0" applyNumberFormat="1" applyBorder="1" applyAlignment="1">
      <alignment horizontal="left" vertical="center"/>
    </xf>
    <xf numFmtId="179" fontId="0" fillId="0" borderId="39" xfId="0" applyNumberFormat="1" applyBorder="1" applyAlignment="1">
      <alignment horizontal="left" vertical="center"/>
    </xf>
    <xf numFmtId="0" fontId="0" fillId="0" borderId="33" xfId="0" applyBorder="1" applyAlignment="1">
      <alignment horizontal="left" vertical="center"/>
    </xf>
    <xf numFmtId="0" fontId="0" fillId="0" borderId="36" xfId="0" applyBorder="1" applyAlignment="1">
      <alignment horizontal="left" vertical="center"/>
    </xf>
    <xf numFmtId="0" fontId="0" fillId="0" borderId="34" xfId="0" applyBorder="1" applyAlignment="1">
      <alignment horizontal="left" vertical="center"/>
    </xf>
    <xf numFmtId="0" fontId="24" fillId="0" borderId="33" xfId="0" applyFont="1" applyBorder="1" applyAlignment="1">
      <alignment horizontal="left" vertical="center"/>
    </xf>
  </cellXfs>
  <cellStyles count="7">
    <cellStyle name="Hyperlink" xfId="6" xr:uid="{00000000-000B-0000-0000-000008000000}"/>
    <cellStyle name="ハイパーリンク" xfId="1" builtinId="8"/>
    <cellStyle name="桁区切り" xfId="2" builtinId="6"/>
    <cellStyle name="桁区切り 2" xfId="4" xr:uid="{87625B2F-A1F9-4EE2-9735-380BD6709574}"/>
    <cellStyle name="通貨" xfId="3" builtinId="7"/>
    <cellStyle name="標準" xfId="0" builtinId="0"/>
    <cellStyle name="標準 3" xfId="5" xr:uid="{F47C0162-E2F2-494E-9F22-2AB7AE9345A7}"/>
  </cellStyles>
  <dxfs count="1">
    <dxf>
      <fill>
        <patternFill>
          <bgColor theme="5"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gaku.co.jp/privacy/" TargetMode="External"/><Relationship Id="rId1" Type="http://schemas.openxmlformats.org/officeDocument/2006/relationships/hyperlink" Target="mailto:order1@cogaku.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9"/>
  <sheetViews>
    <sheetView showGridLines="0" tabSelected="1" workbookViewId="0"/>
  </sheetViews>
  <sheetFormatPr defaultRowHeight="12" x14ac:dyDescent="0.2"/>
  <cols>
    <col min="1" max="1" width="5.59765625" customWidth="1"/>
    <col min="11" max="11" width="14.8984375" customWidth="1"/>
  </cols>
  <sheetData>
    <row r="1" spans="1:11" ht="14.5" thickBot="1" x14ac:dyDescent="0.25">
      <c r="A1" s="77"/>
      <c r="B1" s="77"/>
      <c r="C1" s="77"/>
      <c r="D1" s="77"/>
      <c r="E1" s="77"/>
      <c r="F1" s="77"/>
      <c r="G1" s="77"/>
      <c r="H1" s="77"/>
      <c r="I1" s="77"/>
      <c r="J1" s="77"/>
      <c r="K1" s="77"/>
    </row>
    <row r="2" spans="1:11" ht="18" customHeight="1" x14ac:dyDescent="0.2">
      <c r="A2" s="14"/>
      <c r="B2" s="77"/>
      <c r="C2" s="89" t="s">
        <v>0</v>
      </c>
      <c r="D2" s="90"/>
      <c r="E2" s="90"/>
      <c r="F2" s="90"/>
      <c r="G2" s="91"/>
      <c r="H2" s="77"/>
      <c r="I2" s="77"/>
      <c r="J2" s="77"/>
      <c r="K2" s="82">
        <v>45962</v>
      </c>
    </row>
    <row r="3" spans="1:11" ht="18" customHeight="1" thickBot="1" x14ac:dyDescent="0.25">
      <c r="A3" s="77"/>
      <c r="B3" s="77"/>
      <c r="C3" s="92"/>
      <c r="D3" s="93"/>
      <c r="E3" s="93"/>
      <c r="F3" s="93"/>
      <c r="G3" s="94"/>
      <c r="H3" s="77"/>
      <c r="I3" s="77"/>
      <c r="J3" s="77"/>
      <c r="K3" s="83" t="s">
        <v>1</v>
      </c>
    </row>
    <row r="4" spans="1:11" ht="14" x14ac:dyDescent="0.2">
      <c r="A4" s="14"/>
      <c r="B4" s="14"/>
      <c r="C4" s="14"/>
      <c r="D4" s="14"/>
      <c r="E4" s="14"/>
      <c r="F4" s="14"/>
      <c r="G4" s="14"/>
      <c r="H4" s="14"/>
      <c r="I4" s="77"/>
      <c r="J4" s="14"/>
      <c r="K4" s="14"/>
    </row>
    <row r="5" spans="1:11" ht="14" x14ac:dyDescent="0.2">
      <c r="A5" s="14"/>
      <c r="B5" s="14"/>
      <c r="C5" s="14"/>
      <c r="D5" s="14"/>
      <c r="E5" s="14"/>
      <c r="F5" s="14"/>
      <c r="G5" s="14"/>
      <c r="H5" s="14"/>
      <c r="I5" s="14"/>
      <c r="J5" s="14"/>
      <c r="K5" s="14"/>
    </row>
    <row r="6" spans="1:11" ht="14" x14ac:dyDescent="0.2">
      <c r="A6" s="14"/>
      <c r="B6" s="14" t="s">
        <v>2</v>
      </c>
      <c r="C6" s="14"/>
      <c r="D6" s="14"/>
      <c r="E6" s="14"/>
      <c r="F6" s="14"/>
      <c r="G6" s="14"/>
      <c r="H6" s="14"/>
      <c r="I6" s="14"/>
      <c r="J6" s="14"/>
      <c r="K6" s="14"/>
    </row>
    <row r="7" spans="1:11" ht="14" x14ac:dyDescent="0.2">
      <c r="A7" s="14"/>
      <c r="B7" s="14" t="s">
        <v>3</v>
      </c>
      <c r="C7" s="14"/>
      <c r="D7" s="14"/>
      <c r="E7" s="14"/>
      <c r="F7" s="14"/>
      <c r="G7" s="14"/>
      <c r="H7" s="14"/>
      <c r="I7" s="14"/>
      <c r="J7" s="14"/>
      <c r="K7" s="14"/>
    </row>
    <row r="8" spans="1:11" ht="14" x14ac:dyDescent="0.2">
      <c r="A8" s="14"/>
      <c r="B8" s="14"/>
      <c r="C8" s="14"/>
      <c r="D8" s="14"/>
      <c r="E8" s="14"/>
      <c r="F8" s="14"/>
      <c r="G8" s="14"/>
      <c r="H8" s="14"/>
      <c r="I8" s="14"/>
      <c r="J8" s="14"/>
      <c r="K8" s="14"/>
    </row>
    <row r="9" spans="1:11" ht="14" x14ac:dyDescent="0.2">
      <c r="A9" s="14"/>
      <c r="B9" s="12" t="s">
        <v>4</v>
      </c>
      <c r="C9" s="14"/>
      <c r="D9" s="14"/>
      <c r="E9" s="14"/>
      <c r="F9" s="14"/>
      <c r="G9" s="14"/>
      <c r="H9" s="14"/>
      <c r="I9" s="14"/>
      <c r="J9" s="14"/>
      <c r="K9" s="14"/>
    </row>
    <row r="10" spans="1:11" ht="14" x14ac:dyDescent="0.2">
      <c r="A10" s="14"/>
      <c r="B10" s="14"/>
      <c r="C10" s="14"/>
      <c r="D10" s="14"/>
      <c r="E10" s="14"/>
      <c r="F10" s="14"/>
      <c r="G10" s="14"/>
      <c r="H10" s="14"/>
      <c r="I10" s="14"/>
      <c r="J10" s="14"/>
      <c r="K10" s="14"/>
    </row>
    <row r="11" spans="1:11" ht="14" x14ac:dyDescent="0.2">
      <c r="A11" s="14" t="s">
        <v>5</v>
      </c>
      <c r="B11" s="14"/>
      <c r="C11" s="14"/>
      <c r="D11" s="14"/>
      <c r="E11" s="14"/>
      <c r="F11" s="14"/>
      <c r="G11" s="14"/>
      <c r="H11" s="14"/>
      <c r="I11" s="14"/>
      <c r="J11" s="14"/>
      <c r="K11" s="14"/>
    </row>
    <row r="12" spans="1:11" ht="14" x14ac:dyDescent="0.2">
      <c r="A12" s="14"/>
      <c r="B12" s="14" t="s">
        <v>6</v>
      </c>
      <c r="C12" s="77"/>
      <c r="D12" s="77"/>
      <c r="F12" s="14"/>
      <c r="G12" s="14"/>
      <c r="I12" s="14"/>
      <c r="J12" s="14"/>
      <c r="K12" s="14"/>
    </row>
    <row r="13" spans="1:11" ht="14" x14ac:dyDescent="0.2">
      <c r="A13" s="14"/>
      <c r="B13" s="84" t="s">
        <v>7</v>
      </c>
      <c r="C13" s="77"/>
      <c r="D13" s="77"/>
      <c r="E13" s="84"/>
      <c r="F13" s="14"/>
      <c r="G13" s="14"/>
      <c r="H13" s="14"/>
      <c r="I13" s="14"/>
      <c r="J13" s="14"/>
      <c r="K13" s="14"/>
    </row>
    <row r="14" spans="1:11" ht="14" x14ac:dyDescent="0.2">
      <c r="A14" s="14"/>
      <c r="B14" s="14" t="s">
        <v>514</v>
      </c>
      <c r="C14" s="77"/>
      <c r="D14" s="14"/>
      <c r="E14" s="14"/>
      <c r="F14" s="14"/>
      <c r="G14" s="14"/>
      <c r="H14" s="14"/>
      <c r="I14" s="14"/>
      <c r="J14" s="14"/>
      <c r="K14" s="14"/>
    </row>
    <row r="15" spans="1:11" ht="14" x14ac:dyDescent="0.2">
      <c r="A15" s="14"/>
      <c r="B15" s="14"/>
      <c r="C15" s="77"/>
      <c r="D15" s="14"/>
      <c r="E15" s="14"/>
      <c r="F15" s="14"/>
      <c r="G15" s="14"/>
      <c r="H15" s="14"/>
      <c r="I15" s="14"/>
      <c r="J15" s="14"/>
      <c r="K15" s="14"/>
    </row>
    <row r="16" spans="1:11" ht="14" x14ac:dyDescent="0.2">
      <c r="A16" s="14" t="s">
        <v>8</v>
      </c>
      <c r="B16" s="14"/>
      <c r="C16" s="14"/>
      <c r="D16" s="14"/>
      <c r="E16" s="14"/>
      <c r="F16" s="14"/>
      <c r="G16" s="14"/>
      <c r="H16" s="14"/>
      <c r="I16" s="14"/>
      <c r="J16" s="14"/>
      <c r="K16" s="14"/>
    </row>
    <row r="17" spans="1:11" ht="14" x14ac:dyDescent="0.2">
      <c r="A17" s="14"/>
      <c r="B17" s="87" t="s">
        <v>515</v>
      </c>
      <c r="C17" s="85"/>
      <c r="D17" s="85"/>
      <c r="E17" s="85"/>
      <c r="F17" s="85"/>
      <c r="G17" s="85"/>
      <c r="H17" s="85"/>
      <c r="I17" s="85"/>
      <c r="J17" s="85"/>
      <c r="K17" s="12"/>
    </row>
    <row r="18" spans="1:11" ht="14" x14ac:dyDescent="0.2">
      <c r="A18" s="77"/>
      <c r="B18" s="87" t="s">
        <v>517</v>
      </c>
      <c r="C18" s="85"/>
      <c r="D18" s="85"/>
      <c r="E18" s="85"/>
      <c r="F18" s="85"/>
      <c r="G18" s="85"/>
      <c r="H18" s="85"/>
      <c r="I18" s="85"/>
      <c r="J18" s="85"/>
      <c r="K18" s="12"/>
    </row>
    <row r="19" spans="1:11" ht="14" x14ac:dyDescent="0.2">
      <c r="A19" s="77"/>
      <c r="B19" s="14" t="s">
        <v>9</v>
      </c>
      <c r="C19" s="77"/>
      <c r="D19" s="77"/>
      <c r="E19" s="77"/>
      <c r="F19" s="77"/>
      <c r="G19" s="77"/>
      <c r="H19" s="77"/>
      <c r="I19" s="77"/>
      <c r="J19" s="85"/>
      <c r="K19" s="12"/>
    </row>
    <row r="20" spans="1:11" ht="14" x14ac:dyDescent="0.2">
      <c r="A20" s="77"/>
      <c r="B20" s="14" t="s">
        <v>516</v>
      </c>
      <c r="C20" s="77"/>
      <c r="D20" s="77"/>
      <c r="E20" s="77"/>
      <c r="F20" s="77"/>
      <c r="G20" s="77"/>
      <c r="H20" s="77"/>
      <c r="I20" s="77"/>
      <c r="J20" s="77"/>
      <c r="K20" s="77"/>
    </row>
    <row r="21" spans="1:11" ht="14" x14ac:dyDescent="0.2">
      <c r="A21" s="14"/>
      <c r="B21" s="14" t="s">
        <v>10</v>
      </c>
      <c r="C21" s="77"/>
      <c r="D21" s="77"/>
      <c r="E21" s="77"/>
      <c r="F21" s="77"/>
      <c r="G21" s="77"/>
      <c r="H21" s="77"/>
      <c r="I21" s="77"/>
      <c r="J21" s="77"/>
      <c r="K21" s="77"/>
    </row>
    <row r="22" spans="1:11" ht="14" x14ac:dyDescent="0.2">
      <c r="A22" s="14"/>
      <c r="B22" s="14" t="s">
        <v>11</v>
      </c>
      <c r="C22" s="77"/>
      <c r="D22" s="77"/>
      <c r="E22" s="77"/>
      <c r="F22" s="77"/>
      <c r="G22" s="77"/>
      <c r="H22" s="77"/>
      <c r="I22" s="77"/>
      <c r="J22" s="77"/>
      <c r="K22" s="77"/>
    </row>
    <row r="23" spans="1:11" ht="14" x14ac:dyDescent="0.2">
      <c r="A23" s="14"/>
      <c r="B23" s="14" t="s">
        <v>12</v>
      </c>
      <c r="C23" s="77"/>
      <c r="D23" s="77"/>
      <c r="E23" s="77"/>
      <c r="F23" s="77"/>
      <c r="G23" s="77"/>
      <c r="H23" s="77"/>
      <c r="I23" s="77"/>
      <c r="J23" s="86"/>
      <c r="K23" s="77"/>
    </row>
    <row r="24" spans="1:11" ht="14" x14ac:dyDescent="0.2">
      <c r="A24" s="14"/>
      <c r="B24" s="12"/>
      <c r="C24" s="77"/>
      <c r="D24" s="77"/>
      <c r="E24" s="77"/>
      <c r="F24" s="77"/>
      <c r="G24" s="77"/>
      <c r="H24" s="77"/>
      <c r="I24" s="77"/>
      <c r="J24" s="77"/>
      <c r="K24" s="77"/>
    </row>
    <row r="25" spans="1:11" ht="14" x14ac:dyDescent="0.2">
      <c r="A25" s="58" t="s">
        <v>13</v>
      </c>
      <c r="B25" s="59"/>
      <c r="F25" s="1"/>
      <c r="G25" s="1"/>
      <c r="H25" s="1"/>
      <c r="I25" s="1"/>
    </row>
    <row r="26" spans="1:11" ht="14" x14ac:dyDescent="0.2">
      <c r="A26" s="59"/>
      <c r="B26" s="77" t="s">
        <v>14</v>
      </c>
      <c r="F26" s="3"/>
      <c r="G26" s="3"/>
      <c r="H26" s="3"/>
      <c r="I26" s="3"/>
      <c r="J26" s="1"/>
      <c r="K26" s="1"/>
    </row>
    <row r="27" spans="1:11" ht="14" x14ac:dyDescent="0.2">
      <c r="A27" s="59"/>
      <c r="B27" s="77" t="s">
        <v>15</v>
      </c>
      <c r="F27" s="3"/>
      <c r="G27" s="3"/>
      <c r="H27" s="3"/>
      <c r="I27" s="1"/>
      <c r="J27" s="3"/>
      <c r="K27" s="3"/>
    </row>
    <row r="28" spans="1:11" ht="13" x14ac:dyDescent="0.2">
      <c r="A28" s="59"/>
      <c r="B28" s="2" t="s">
        <v>16</v>
      </c>
      <c r="F28" s="1"/>
      <c r="G28" s="1"/>
      <c r="H28" s="1"/>
      <c r="I28" s="3"/>
      <c r="J28" s="1"/>
      <c r="K28" s="1"/>
    </row>
    <row r="29" spans="1:11" x14ac:dyDescent="0.2">
      <c r="A29" s="1"/>
      <c r="B29" s="3"/>
      <c r="C29" s="1"/>
      <c r="D29" s="3"/>
      <c r="E29" s="3"/>
      <c r="F29" s="3"/>
      <c r="G29" s="3"/>
      <c r="H29" s="3"/>
      <c r="I29" s="3"/>
      <c r="J29" s="3"/>
      <c r="K29" s="3"/>
    </row>
    <row r="30" spans="1:11" x14ac:dyDescent="0.2">
      <c r="A30" s="1"/>
      <c r="B30" s="3"/>
      <c r="C30" s="3"/>
      <c r="D30" s="3"/>
      <c r="E30" s="3"/>
      <c r="F30" s="3"/>
      <c r="G30" s="3"/>
      <c r="H30" s="3"/>
      <c r="I30" s="1"/>
      <c r="J30" s="3"/>
      <c r="K30" s="3"/>
    </row>
    <row r="31" spans="1:11" x14ac:dyDescent="0.2">
      <c r="A31" s="1"/>
      <c r="B31" s="1"/>
      <c r="C31" s="1"/>
      <c r="D31" s="1"/>
      <c r="E31" s="1"/>
      <c r="F31" s="1"/>
      <c r="G31" s="1"/>
      <c r="H31" s="78"/>
      <c r="I31" s="3"/>
      <c r="J31" s="1"/>
      <c r="K31" s="1"/>
    </row>
    <row r="32" spans="1:11" x14ac:dyDescent="0.2">
      <c r="A32" s="1"/>
      <c r="B32" s="3"/>
      <c r="C32" s="1"/>
      <c r="D32" s="3"/>
      <c r="E32" s="3"/>
      <c r="F32" s="3"/>
      <c r="G32" s="3"/>
      <c r="H32" s="79"/>
      <c r="I32" s="3"/>
      <c r="J32" s="3"/>
      <c r="K32" s="3"/>
    </row>
    <row r="33" spans="1:11" x14ac:dyDescent="0.2">
      <c r="A33" s="1"/>
      <c r="B33" s="3"/>
      <c r="C33" s="3"/>
      <c r="D33" s="3"/>
      <c r="E33" s="3"/>
      <c r="F33" s="3"/>
      <c r="G33" s="3"/>
      <c r="H33" s="3"/>
      <c r="I33" s="1"/>
      <c r="J33" s="3"/>
      <c r="K33" s="3"/>
    </row>
    <row r="34" spans="1:11" x14ac:dyDescent="0.2">
      <c r="A34" s="1"/>
      <c r="B34" s="1"/>
      <c r="C34" s="1"/>
      <c r="D34" s="1"/>
      <c r="E34" s="1"/>
      <c r="F34" s="1"/>
      <c r="G34" s="1"/>
      <c r="H34" s="1"/>
      <c r="I34" s="1"/>
      <c r="J34" s="1"/>
      <c r="K34" s="1"/>
    </row>
    <row r="35" spans="1:11" x14ac:dyDescent="0.2">
      <c r="A35" s="1"/>
      <c r="B35" s="1"/>
      <c r="C35" s="4"/>
      <c r="D35" s="1"/>
      <c r="E35" s="1"/>
      <c r="F35" s="1"/>
      <c r="G35" s="1"/>
      <c r="H35" s="1"/>
      <c r="I35" s="3"/>
      <c r="J35" s="1"/>
      <c r="K35" s="1"/>
    </row>
    <row r="36" spans="1:11" x14ac:dyDescent="0.2">
      <c r="A36" s="1"/>
      <c r="B36" s="3"/>
      <c r="C36" s="5"/>
      <c r="D36" s="3"/>
      <c r="E36" s="3"/>
      <c r="F36" s="3"/>
      <c r="G36" s="3"/>
      <c r="H36" s="3"/>
      <c r="I36" s="3"/>
      <c r="J36" s="3"/>
      <c r="K36" s="3"/>
    </row>
    <row r="37" spans="1:11" x14ac:dyDescent="0.2">
      <c r="A37" s="1"/>
      <c r="B37" s="3"/>
      <c r="C37" s="1"/>
      <c r="D37" s="3"/>
      <c r="E37" s="3"/>
      <c r="F37" s="3"/>
      <c r="G37" s="3"/>
      <c r="H37" s="3"/>
      <c r="I37" s="3"/>
      <c r="J37" s="3"/>
      <c r="K37" s="3"/>
    </row>
    <row r="38" spans="1:11" x14ac:dyDescent="0.2">
      <c r="A38" s="1"/>
      <c r="B38" s="4"/>
      <c r="C38" s="3"/>
      <c r="D38" s="3"/>
      <c r="E38" s="3"/>
      <c r="F38" s="3"/>
      <c r="G38" s="3"/>
      <c r="H38" s="3"/>
      <c r="I38" s="3"/>
      <c r="J38" s="3"/>
      <c r="K38" s="3"/>
    </row>
    <row r="39" spans="1:11" x14ac:dyDescent="0.2">
      <c r="A39" s="1"/>
      <c r="B39" s="4"/>
      <c r="C39" s="3"/>
      <c r="D39" s="3"/>
      <c r="E39" s="3"/>
      <c r="F39" s="3"/>
      <c r="G39" s="3"/>
      <c r="H39" s="3"/>
      <c r="I39" s="1"/>
      <c r="J39" s="3"/>
      <c r="K39" s="3"/>
    </row>
    <row r="40" spans="1:11" x14ac:dyDescent="0.2">
      <c r="A40" s="1"/>
      <c r="B40" s="1"/>
      <c r="C40" s="1"/>
      <c r="D40" s="1"/>
      <c r="E40" s="1"/>
      <c r="F40" s="1"/>
      <c r="G40" s="1"/>
      <c r="H40" s="1"/>
      <c r="I40" s="4"/>
      <c r="J40" s="1"/>
      <c r="K40" s="1"/>
    </row>
    <row r="41" spans="1:11" x14ac:dyDescent="0.2">
      <c r="A41" s="1"/>
      <c r="B41" s="4"/>
      <c r="C41" s="4"/>
      <c r="D41" s="4"/>
      <c r="E41" s="4"/>
      <c r="F41" s="4"/>
      <c r="G41" s="4"/>
      <c r="H41" s="4"/>
      <c r="I41" s="6"/>
      <c r="J41" s="4"/>
      <c r="K41" s="4"/>
    </row>
    <row r="42" spans="1:11" x14ac:dyDescent="0.2">
      <c r="A42" s="1"/>
      <c r="B42" s="4"/>
      <c r="C42" s="1"/>
      <c r="D42" s="6"/>
      <c r="E42" s="6"/>
      <c r="F42" s="6"/>
      <c r="G42" s="6"/>
      <c r="H42" s="6"/>
      <c r="I42" s="6"/>
      <c r="J42" s="6"/>
      <c r="K42" s="6"/>
    </row>
    <row r="43" spans="1:11" x14ac:dyDescent="0.2">
      <c r="A43" s="1"/>
      <c r="B43" s="4"/>
      <c r="C43" s="1"/>
      <c r="D43" s="6"/>
      <c r="E43" s="6"/>
      <c r="F43" s="6"/>
      <c r="G43" s="6"/>
      <c r="H43" s="6"/>
      <c r="I43" s="6"/>
      <c r="J43" s="6"/>
      <c r="K43" s="6"/>
    </row>
    <row r="44" spans="1:11" x14ac:dyDescent="0.2">
      <c r="A44" s="1"/>
      <c r="B44" s="4"/>
      <c r="C44" s="4"/>
      <c r="D44" s="6"/>
      <c r="E44" s="6"/>
      <c r="F44" s="6"/>
      <c r="G44" s="6"/>
      <c r="H44" s="6"/>
      <c r="I44" s="3"/>
      <c r="J44" s="6"/>
      <c r="K44" s="3"/>
    </row>
    <row r="45" spans="1:11" x14ac:dyDescent="0.2">
      <c r="B45" s="4"/>
      <c r="C45" s="3"/>
      <c r="D45" s="3"/>
      <c r="E45" s="3"/>
      <c r="F45" s="3"/>
      <c r="G45" s="3"/>
      <c r="H45" s="3"/>
      <c r="I45" s="1"/>
      <c r="J45" s="3"/>
      <c r="K45" s="1"/>
    </row>
    <row r="46" spans="1:11" x14ac:dyDescent="0.2">
      <c r="B46" s="1"/>
      <c r="C46" s="1"/>
      <c r="D46" s="1"/>
      <c r="E46" s="1"/>
      <c r="F46" s="1"/>
      <c r="G46" s="1"/>
      <c r="H46" s="1"/>
      <c r="I46" s="4"/>
      <c r="J46" s="1"/>
      <c r="K46" s="4"/>
    </row>
    <row r="47" spans="1:11" x14ac:dyDescent="0.2">
      <c r="B47" s="1"/>
      <c r="C47" s="4"/>
      <c r="D47" s="4"/>
      <c r="E47" s="4"/>
      <c r="F47" s="4"/>
      <c r="G47" s="4"/>
      <c r="H47" s="4"/>
      <c r="I47" s="4"/>
      <c r="J47" s="4"/>
      <c r="K47" s="4"/>
    </row>
    <row r="48" spans="1:11" x14ac:dyDescent="0.2">
      <c r="B48" s="4"/>
      <c r="C48" s="4"/>
      <c r="D48" s="4"/>
      <c r="E48" s="4"/>
      <c r="F48" s="4"/>
      <c r="G48" s="4"/>
      <c r="H48" s="4"/>
      <c r="I48" s="1"/>
      <c r="J48" s="4"/>
      <c r="K48" s="1"/>
    </row>
    <row r="49" spans="2:11" x14ac:dyDescent="0.2">
      <c r="B49" s="1"/>
      <c r="C49" s="1"/>
      <c r="D49" s="1"/>
      <c r="E49" s="1"/>
      <c r="F49" s="1"/>
      <c r="G49" s="1"/>
      <c r="H49" s="1"/>
      <c r="I49" s="4"/>
      <c r="J49" s="1"/>
      <c r="K49" s="4"/>
    </row>
    <row r="50" spans="2:11" x14ac:dyDescent="0.2">
      <c r="B50" s="4"/>
      <c r="C50" s="4"/>
      <c r="D50" s="4"/>
      <c r="E50" s="4"/>
      <c r="F50" s="4"/>
      <c r="G50" s="4"/>
      <c r="H50" s="4"/>
      <c r="I50" s="6"/>
      <c r="J50" s="4"/>
      <c r="K50" s="6"/>
    </row>
    <row r="51" spans="2:11" x14ac:dyDescent="0.2">
      <c r="B51" s="4"/>
      <c r="C51" s="1"/>
      <c r="D51" s="4"/>
      <c r="E51" s="4"/>
      <c r="F51" s="4"/>
      <c r="G51" s="6"/>
      <c r="H51" s="6"/>
      <c r="I51" s="6"/>
      <c r="J51" s="6"/>
      <c r="K51" s="6"/>
    </row>
    <row r="52" spans="2:11" x14ac:dyDescent="0.2">
      <c r="B52" s="4"/>
      <c r="C52" s="4"/>
      <c r="D52" s="6"/>
      <c r="E52" s="6"/>
      <c r="F52" s="6"/>
      <c r="G52" s="6"/>
      <c r="H52" s="6"/>
      <c r="I52" s="6"/>
      <c r="J52" s="6"/>
      <c r="K52" s="6"/>
    </row>
    <row r="53" spans="2:11" x14ac:dyDescent="0.2">
      <c r="B53" s="4"/>
      <c r="C53" s="6"/>
      <c r="D53" s="7"/>
      <c r="E53" s="6"/>
      <c r="F53" s="6"/>
      <c r="G53" s="6"/>
      <c r="H53" s="6"/>
      <c r="I53" s="6"/>
      <c r="J53" s="6"/>
      <c r="K53" s="6"/>
    </row>
    <row r="54" spans="2:11" x14ac:dyDescent="0.2">
      <c r="B54" s="4"/>
      <c r="C54" s="6"/>
      <c r="D54" s="6"/>
      <c r="E54" s="7"/>
      <c r="F54" s="6"/>
      <c r="G54" s="6"/>
      <c r="H54" s="6"/>
      <c r="I54" s="6"/>
      <c r="J54" s="6"/>
      <c r="K54" s="6"/>
    </row>
    <row r="55" spans="2:11" x14ac:dyDescent="0.2">
      <c r="B55" s="4"/>
      <c r="C55" s="6"/>
      <c r="D55" s="7"/>
      <c r="E55" s="6"/>
      <c r="F55" s="6"/>
      <c r="G55" s="6"/>
      <c r="H55" s="6"/>
      <c r="I55" s="6"/>
      <c r="J55" s="6"/>
      <c r="K55" s="6"/>
    </row>
    <row r="56" spans="2:11" x14ac:dyDescent="0.2">
      <c r="B56" s="4"/>
      <c r="C56" s="6"/>
      <c r="D56" s="7"/>
      <c r="E56" s="6"/>
      <c r="F56" s="6"/>
      <c r="G56" s="6"/>
      <c r="H56" s="6"/>
      <c r="I56" s="4"/>
      <c r="J56" s="6"/>
      <c r="K56" s="4"/>
    </row>
    <row r="57" spans="2:11" x14ac:dyDescent="0.2">
      <c r="B57" s="4"/>
      <c r="C57" s="6"/>
      <c r="D57" s="7"/>
      <c r="E57" s="6"/>
      <c r="F57" s="6"/>
      <c r="G57" s="4"/>
      <c r="H57" s="4"/>
      <c r="I57" s="4"/>
      <c r="J57" s="4"/>
      <c r="K57" s="4"/>
    </row>
    <row r="58" spans="2:11" x14ac:dyDescent="0.2">
      <c r="B58" s="4"/>
      <c r="C58" s="4"/>
      <c r="D58" s="4"/>
      <c r="E58" s="4"/>
      <c r="F58" s="4"/>
      <c r="G58" s="4"/>
      <c r="H58" s="4"/>
      <c r="I58" s="4"/>
      <c r="J58" s="4"/>
      <c r="K58" s="4"/>
    </row>
    <row r="59" spans="2:11" x14ac:dyDescent="0.2">
      <c r="B59" s="4"/>
      <c r="C59" s="4"/>
      <c r="D59" s="4"/>
      <c r="E59" s="4"/>
      <c r="F59" s="4"/>
      <c r="G59" s="4"/>
      <c r="H59" s="4"/>
      <c r="I59" s="4"/>
      <c r="J59" s="4"/>
      <c r="K59" s="4"/>
    </row>
    <row r="60" spans="2:11" x14ac:dyDescent="0.2">
      <c r="B60" s="4"/>
      <c r="C60" s="4"/>
      <c r="D60" s="4"/>
      <c r="E60" s="4"/>
      <c r="F60" s="4"/>
      <c r="G60" s="4"/>
      <c r="H60" s="4"/>
      <c r="I60" s="4"/>
      <c r="J60" s="4"/>
      <c r="K60" s="4"/>
    </row>
    <row r="61" spans="2:11" x14ac:dyDescent="0.2">
      <c r="B61" s="4"/>
      <c r="C61" s="4"/>
      <c r="D61" s="4"/>
      <c r="E61" s="4"/>
      <c r="F61" s="4"/>
      <c r="G61" s="4"/>
      <c r="H61" s="4"/>
      <c r="I61" s="4"/>
      <c r="J61" s="4"/>
      <c r="K61" s="4"/>
    </row>
    <row r="62" spans="2:11" x14ac:dyDescent="0.2">
      <c r="B62" s="4"/>
      <c r="C62" s="4"/>
      <c r="D62" s="4"/>
      <c r="E62" s="4"/>
      <c r="F62" s="4"/>
      <c r="G62" s="4"/>
      <c r="H62" s="4"/>
      <c r="I62" s="4"/>
      <c r="J62" s="4"/>
      <c r="K62" s="4"/>
    </row>
    <row r="63" spans="2:11" x14ac:dyDescent="0.2">
      <c r="B63" s="4"/>
      <c r="C63" s="4"/>
      <c r="D63" s="4"/>
      <c r="E63" s="4"/>
      <c r="F63" s="4"/>
      <c r="G63" s="4"/>
      <c r="H63" s="4"/>
      <c r="I63" s="4"/>
      <c r="J63" s="4"/>
      <c r="K63" s="4"/>
    </row>
    <row r="64" spans="2:11" ht="12" customHeight="1" x14ac:dyDescent="0.2">
      <c r="B64" s="4"/>
      <c r="C64" s="4"/>
      <c r="D64" s="4"/>
      <c r="E64" s="4"/>
      <c r="F64" s="4"/>
      <c r="G64" s="4"/>
      <c r="H64" s="4"/>
      <c r="I64" s="1"/>
      <c r="J64" s="4"/>
      <c r="K64" s="1"/>
    </row>
    <row r="65" spans="2:11" x14ac:dyDescent="0.2">
      <c r="B65" s="4"/>
      <c r="C65" s="4"/>
      <c r="D65" s="4"/>
      <c r="E65" s="4"/>
      <c r="F65" s="4"/>
      <c r="G65" s="1"/>
      <c r="H65" s="1"/>
      <c r="I65" s="1"/>
      <c r="J65" s="1"/>
      <c r="K65" s="1"/>
    </row>
    <row r="66" spans="2:11" x14ac:dyDescent="0.2">
      <c r="B66" s="1"/>
      <c r="C66" s="1"/>
      <c r="D66" s="1"/>
      <c r="E66" s="1"/>
      <c r="F66" s="1"/>
      <c r="G66" s="1"/>
      <c r="H66" s="1"/>
      <c r="I66" s="1"/>
      <c r="J66" s="1"/>
      <c r="K66" s="1"/>
    </row>
    <row r="67" spans="2:11" x14ac:dyDescent="0.2">
      <c r="B67" s="1"/>
      <c r="C67" s="1"/>
      <c r="D67" s="1"/>
      <c r="E67" s="1"/>
      <c r="F67" s="1"/>
      <c r="G67" s="1"/>
      <c r="H67" s="1"/>
      <c r="I67" s="1"/>
      <c r="J67" s="1"/>
      <c r="K67" s="1"/>
    </row>
    <row r="68" spans="2:11" ht="12" customHeight="1" x14ac:dyDescent="0.2">
      <c r="B68" s="1"/>
      <c r="C68" s="1"/>
      <c r="D68" s="1"/>
      <c r="E68" s="1"/>
      <c r="F68" s="1"/>
      <c r="G68" s="1"/>
      <c r="H68" s="1"/>
      <c r="J68" s="1"/>
    </row>
    <row r="69" spans="2:11" x14ac:dyDescent="0.2">
      <c r="B69" s="1"/>
      <c r="C69" s="1"/>
      <c r="D69" s="1"/>
      <c r="E69" s="1"/>
      <c r="F69" s="1"/>
    </row>
    <row r="71" spans="2:11" x14ac:dyDescent="0.2">
      <c r="B71" s="1"/>
      <c r="C71" s="6"/>
    </row>
    <row r="72" spans="2:11" ht="13" x14ac:dyDescent="0.2">
      <c r="B72" s="1"/>
      <c r="C72" s="2"/>
    </row>
    <row r="73" spans="2:11" ht="12" customHeight="1" x14ac:dyDescent="0.2"/>
    <row r="74" spans="2:11" x14ac:dyDescent="0.2">
      <c r="B74" s="1"/>
    </row>
    <row r="75" spans="2:11" x14ac:dyDescent="0.2">
      <c r="C75" s="8"/>
    </row>
    <row r="76" spans="2:11" x14ac:dyDescent="0.2">
      <c r="C76" s="8"/>
    </row>
    <row r="77" spans="2:11" x14ac:dyDescent="0.2">
      <c r="C77" s="8"/>
    </row>
    <row r="78" spans="2:11" x14ac:dyDescent="0.2">
      <c r="C78" s="8"/>
    </row>
    <row r="79" spans="2:11" x14ac:dyDescent="0.2">
      <c r="C79" s="9"/>
    </row>
  </sheetData>
  <mergeCells count="1">
    <mergeCell ref="C2:G3"/>
  </mergeCells>
  <phoneticPr fontId="1"/>
  <hyperlinks>
    <hyperlink ref="B13" r:id="rId1" xr:uid="{00000000-0004-0000-0000-000001000000}"/>
    <hyperlink ref="B28" r:id="rId2" xr:uid="{321BFA1B-881B-4CA9-AAC3-E8579E4E689A}"/>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6"/>
  <sheetViews>
    <sheetView showGridLines="0" zoomScaleNormal="100" workbookViewId="0"/>
  </sheetViews>
  <sheetFormatPr defaultRowHeight="12" x14ac:dyDescent="0.2"/>
  <cols>
    <col min="1" max="1" width="3.8984375" customWidth="1"/>
    <col min="2" max="2" width="13.296875" customWidth="1"/>
    <col min="3" max="3" width="51.8984375" customWidth="1"/>
    <col min="4" max="4" width="12.09765625" customWidth="1"/>
    <col min="5" max="5" width="19.3984375" customWidth="1"/>
    <col min="6" max="6" width="18.296875" bestFit="1" customWidth="1"/>
    <col min="7" max="7" width="18.69921875" bestFit="1" customWidth="1"/>
    <col min="8" max="8" width="28.59765625" customWidth="1"/>
    <col min="9" max="9" width="18.69921875" bestFit="1" customWidth="1"/>
  </cols>
  <sheetData>
    <row r="1" spans="1:10" ht="19" x14ac:dyDescent="0.2">
      <c r="A1" s="56" t="s">
        <v>17</v>
      </c>
    </row>
    <row r="2" spans="1:10" ht="19.5" thickBot="1" x14ac:dyDescent="0.25">
      <c r="A2" s="56"/>
      <c r="F2" s="81" t="s">
        <v>550</v>
      </c>
    </row>
    <row r="3" spans="1:10" ht="19" customHeight="1" thickTop="1" x14ac:dyDescent="0.2">
      <c r="A3" s="56"/>
      <c r="B3" s="95" t="s">
        <v>18</v>
      </c>
      <c r="C3" s="96"/>
      <c r="D3" s="96"/>
      <c r="E3" s="96"/>
      <c r="F3" s="97"/>
      <c r="G3" s="76"/>
      <c r="H3" s="75"/>
    </row>
    <row r="4" spans="1:10" ht="38.5" customHeight="1" thickBot="1" x14ac:dyDescent="0.25">
      <c r="A4" s="56"/>
      <c r="B4" s="98"/>
      <c r="C4" s="99"/>
      <c r="D4" s="99"/>
      <c r="E4" s="99"/>
      <c r="F4" s="100"/>
      <c r="G4" s="76"/>
      <c r="H4" s="75"/>
    </row>
    <row r="5" spans="1:10" ht="13" customHeight="1" thickTop="1" x14ac:dyDescent="0.2">
      <c r="B5" s="12"/>
      <c r="H5" s="80"/>
    </row>
    <row r="6" spans="1:10" ht="23.5" customHeight="1" x14ac:dyDescent="0.2">
      <c r="B6" s="55" t="s">
        <v>19</v>
      </c>
    </row>
    <row r="7" spans="1:10" ht="19.5" customHeight="1" thickBot="1" x14ac:dyDescent="0.25">
      <c r="B7" s="101" t="s">
        <v>20</v>
      </c>
      <c r="C7" s="101"/>
      <c r="D7" s="101"/>
      <c r="E7" s="101"/>
    </row>
    <row r="8" spans="1:10" ht="31.5" customHeight="1" thickBot="1" x14ac:dyDescent="0.25">
      <c r="B8" s="34" t="s">
        <v>21</v>
      </c>
      <c r="C8" s="35"/>
      <c r="D8" s="36" t="s">
        <v>22</v>
      </c>
      <c r="E8" s="21"/>
      <c r="G8" s="50" t="s">
        <v>23</v>
      </c>
      <c r="H8" s="108"/>
      <c r="I8" s="109"/>
      <c r="J8" s="110"/>
    </row>
    <row r="9" spans="1:10" ht="31.5" customHeight="1" thickBot="1" x14ac:dyDescent="0.25">
      <c r="B9" s="37" t="s">
        <v>24</v>
      </c>
      <c r="C9" s="103"/>
      <c r="D9" s="103"/>
      <c r="E9" s="104"/>
      <c r="G9" s="42" t="s">
        <v>25</v>
      </c>
      <c r="H9" s="49">
        <f>SUM(E25:E65550)</f>
        <v>0</v>
      </c>
      <c r="I9" s="43">
        <f>SUM(F25:F65550)</f>
        <v>0</v>
      </c>
      <c r="J9" s="44" t="s">
        <v>26</v>
      </c>
    </row>
    <row r="10" spans="1:10" ht="30" customHeight="1" x14ac:dyDescent="0.2">
      <c r="B10" s="37" t="s">
        <v>27</v>
      </c>
      <c r="C10" s="103"/>
      <c r="D10" s="103"/>
      <c r="E10" s="104"/>
      <c r="G10" s="54" t="s">
        <v>28</v>
      </c>
    </row>
    <row r="11" spans="1:10" ht="31.5" customHeight="1" x14ac:dyDescent="0.2">
      <c r="B11" s="10" t="s">
        <v>29</v>
      </c>
      <c r="C11" s="33"/>
      <c r="D11" s="114" t="s">
        <v>30</v>
      </c>
      <c r="E11" s="113"/>
    </row>
    <row r="12" spans="1:10" ht="41.15" customHeight="1" x14ac:dyDescent="0.2">
      <c r="B12" s="52" t="s">
        <v>31</v>
      </c>
      <c r="C12" s="103"/>
      <c r="D12" s="103"/>
      <c r="E12" s="104"/>
    </row>
    <row r="13" spans="1:10" ht="27" customHeight="1" x14ac:dyDescent="0.2">
      <c r="B13" s="53" t="s">
        <v>32</v>
      </c>
      <c r="C13" s="111"/>
      <c r="D13" s="112"/>
      <c r="E13" s="113"/>
    </row>
    <row r="14" spans="1:10" ht="39" customHeight="1" thickBot="1" x14ac:dyDescent="0.25">
      <c r="B14" s="51" t="s">
        <v>33</v>
      </c>
      <c r="C14" s="105"/>
      <c r="D14" s="106"/>
      <c r="E14" s="107"/>
    </row>
    <row r="15" spans="1:10" ht="14" x14ac:dyDescent="0.2">
      <c r="B15" s="31" t="s">
        <v>34</v>
      </c>
      <c r="D15" s="13"/>
      <c r="E15" s="14"/>
      <c r="F15" s="14"/>
      <c r="G15" s="13"/>
      <c r="H15" s="14"/>
      <c r="I15" s="13"/>
    </row>
    <row r="16" spans="1:10" x14ac:dyDescent="0.2">
      <c r="B16" s="11" t="s">
        <v>35</v>
      </c>
    </row>
    <row r="17" spans="1:9" x14ac:dyDescent="0.2">
      <c r="B17" s="11" t="s">
        <v>544</v>
      </c>
    </row>
    <row r="18" spans="1:9" x14ac:dyDescent="0.2">
      <c r="B18" s="11" t="s">
        <v>545</v>
      </c>
    </row>
    <row r="19" spans="1:9" x14ac:dyDescent="0.2">
      <c r="B19" s="11" t="s">
        <v>546</v>
      </c>
    </row>
    <row r="20" spans="1:9" x14ac:dyDescent="0.2">
      <c r="B20" s="11" t="s">
        <v>36</v>
      </c>
    </row>
    <row r="21" spans="1:9" x14ac:dyDescent="0.2">
      <c r="B21" s="11"/>
    </row>
    <row r="22" spans="1:9" ht="22.5" customHeight="1" x14ac:dyDescent="0.2">
      <c r="B22" s="55" t="s">
        <v>37</v>
      </c>
    </row>
    <row r="23" spans="1:9" ht="14.5" thickBot="1" x14ac:dyDescent="0.25">
      <c r="C23" s="57" t="s">
        <v>38</v>
      </c>
      <c r="E23" s="102" t="s">
        <v>39</v>
      </c>
      <c r="F23" s="102"/>
      <c r="G23" s="13"/>
      <c r="H23" s="13"/>
      <c r="I23" s="13"/>
    </row>
    <row r="24" spans="1:9" ht="14.5" thickBot="1" x14ac:dyDescent="0.25">
      <c r="A24" s="27"/>
      <c r="B24" s="22" t="s">
        <v>40</v>
      </c>
      <c r="C24" s="16" t="s">
        <v>41</v>
      </c>
      <c r="D24" s="16" t="s">
        <v>42</v>
      </c>
      <c r="E24" s="16" t="s">
        <v>43</v>
      </c>
      <c r="F24" s="45" t="s">
        <v>44</v>
      </c>
      <c r="G24" s="17" t="s">
        <v>45</v>
      </c>
      <c r="I24" s="13"/>
    </row>
    <row r="25" spans="1:9" ht="18.649999999999999" customHeight="1" x14ac:dyDescent="0.2">
      <c r="A25" s="26">
        <v>1</v>
      </c>
      <c r="B25" s="23" t="str">
        <f>IFERROR(VLOOKUP(C25,書籍一覧!$A$4:$B$255,2,0),"")</f>
        <v/>
      </c>
      <c r="C25" s="60"/>
      <c r="D25" s="15" t="str">
        <f>IFERROR(VLOOKUP($C25,書籍一覧!$A$4:$C$255,3,0),"")</f>
        <v/>
      </c>
      <c r="E25" s="28"/>
      <c r="F25" s="46" t="str">
        <f>IFERROR(D25*E25,"")</f>
        <v/>
      </c>
      <c r="G25" s="18"/>
      <c r="I25" s="13"/>
    </row>
    <row r="26" spans="1:9" ht="18.649999999999999" customHeight="1" x14ac:dyDescent="0.2">
      <c r="A26" s="24">
        <v>2</v>
      </c>
      <c r="B26" s="23" t="str">
        <f>IFERROR(VLOOKUP(C26,書籍一覧!$A$4:$B$255,2,0),"")</f>
        <v/>
      </c>
      <c r="C26" s="60"/>
      <c r="D26" s="15" t="str">
        <f>IFERROR(VLOOKUP($C26,書籍一覧!$A$4:$C$255,3,0),"")</f>
        <v/>
      </c>
      <c r="E26" s="29"/>
      <c r="F26" s="46" t="str">
        <f t="shared" ref="F26:F44" si="0">IFERROR(D26*E26,"")</f>
        <v/>
      </c>
      <c r="G26" s="19"/>
      <c r="I26" s="13"/>
    </row>
    <row r="27" spans="1:9" ht="18.649999999999999" customHeight="1" x14ac:dyDescent="0.2">
      <c r="A27" s="26">
        <v>3</v>
      </c>
      <c r="B27" s="23" t="str">
        <f>IFERROR(VLOOKUP(C27,書籍一覧!$A$4:$B$255,2,0),"")</f>
        <v/>
      </c>
      <c r="C27" s="60"/>
      <c r="D27" s="15" t="str">
        <f>IFERROR(VLOOKUP($C27,書籍一覧!$A$4:$C$255,3,0),"")</f>
        <v/>
      </c>
      <c r="E27" s="29"/>
      <c r="F27" s="46" t="str">
        <f t="shared" si="0"/>
        <v/>
      </c>
      <c r="G27" s="19"/>
      <c r="I27" s="13"/>
    </row>
    <row r="28" spans="1:9" ht="18.649999999999999" customHeight="1" x14ac:dyDescent="0.2">
      <c r="A28" s="24">
        <v>4</v>
      </c>
      <c r="B28" s="23" t="str">
        <f>IFERROR(VLOOKUP(C28,書籍一覧!$A$4:$B$255,2,0),"")</f>
        <v/>
      </c>
      <c r="C28" s="60"/>
      <c r="D28" s="15" t="str">
        <f>IFERROR(VLOOKUP($C28,書籍一覧!$A$4:$C$255,3,0),"")</f>
        <v/>
      </c>
      <c r="E28" s="29"/>
      <c r="F28" s="46" t="str">
        <f t="shared" si="0"/>
        <v/>
      </c>
      <c r="G28" s="19"/>
      <c r="I28" s="13"/>
    </row>
    <row r="29" spans="1:9" ht="18.649999999999999" customHeight="1" x14ac:dyDescent="0.2">
      <c r="A29" s="24">
        <v>5</v>
      </c>
      <c r="B29" s="23" t="str">
        <f>IFERROR(VLOOKUP(C29,書籍一覧!$A$4:$B$255,2,0),"")</f>
        <v/>
      </c>
      <c r="C29" s="60"/>
      <c r="D29" s="15" t="str">
        <f>IFERROR(VLOOKUP($C29,書籍一覧!$A$4:$C$255,3,0),"")</f>
        <v/>
      </c>
      <c r="E29" s="29"/>
      <c r="F29" s="46" t="str">
        <f t="shared" si="0"/>
        <v/>
      </c>
      <c r="G29" s="19"/>
      <c r="I29" s="13"/>
    </row>
    <row r="30" spans="1:9" ht="18.649999999999999" customHeight="1" x14ac:dyDescent="0.2">
      <c r="A30" s="24">
        <v>6</v>
      </c>
      <c r="B30" s="23" t="str">
        <f>IFERROR(VLOOKUP(C30,書籍一覧!$A$4:$B$255,2,0),"")</f>
        <v/>
      </c>
      <c r="C30" s="60"/>
      <c r="D30" s="15" t="str">
        <f>IFERROR(VLOOKUP($C30,書籍一覧!$A$4:$C$255,3,0),"")</f>
        <v/>
      </c>
      <c r="E30" s="29"/>
      <c r="F30" s="46" t="str">
        <f t="shared" si="0"/>
        <v/>
      </c>
      <c r="G30" s="19"/>
      <c r="I30" s="13"/>
    </row>
    <row r="31" spans="1:9" ht="18.649999999999999" customHeight="1" x14ac:dyDescent="0.2">
      <c r="A31" s="24">
        <v>7</v>
      </c>
      <c r="B31" s="23" t="str">
        <f>IFERROR(VLOOKUP(C31,書籍一覧!$A$4:$B$255,2,0),"")</f>
        <v/>
      </c>
      <c r="C31" s="60"/>
      <c r="D31" s="15" t="str">
        <f>IFERROR(VLOOKUP($C31,書籍一覧!$A$4:$C$255,3,0),"")</f>
        <v/>
      </c>
      <c r="E31" s="29"/>
      <c r="F31" s="46" t="str">
        <f t="shared" si="0"/>
        <v/>
      </c>
      <c r="G31" s="19"/>
      <c r="I31" s="13"/>
    </row>
    <row r="32" spans="1:9" ht="18.649999999999999" customHeight="1" x14ac:dyDescent="0.2">
      <c r="A32" s="24">
        <v>8</v>
      </c>
      <c r="B32" s="23" t="str">
        <f>IFERROR(VLOOKUP(C32,書籍一覧!$A$4:$B$255,2,0),"")</f>
        <v/>
      </c>
      <c r="C32" s="60"/>
      <c r="D32" s="15" t="str">
        <f>IFERROR(VLOOKUP($C32,書籍一覧!$A$4:$C$255,3,0),"")</f>
        <v/>
      </c>
      <c r="E32" s="29"/>
      <c r="F32" s="46" t="str">
        <f t="shared" si="0"/>
        <v/>
      </c>
      <c r="G32" s="19"/>
      <c r="I32" s="13"/>
    </row>
    <row r="33" spans="1:9" ht="18.649999999999999" customHeight="1" x14ac:dyDescent="0.2">
      <c r="A33" s="24">
        <v>9</v>
      </c>
      <c r="B33" s="23" t="str">
        <f>IFERROR(VLOOKUP(C33,書籍一覧!$A$4:$B$255,2,0),"")</f>
        <v/>
      </c>
      <c r="C33" s="60"/>
      <c r="D33" s="15" t="str">
        <f>IFERROR(VLOOKUP($C33,書籍一覧!$A$4:$C$255,3,0),"")</f>
        <v/>
      </c>
      <c r="E33" s="29"/>
      <c r="F33" s="46" t="str">
        <f t="shared" si="0"/>
        <v/>
      </c>
      <c r="G33" s="19"/>
      <c r="I33" s="13"/>
    </row>
    <row r="34" spans="1:9" ht="18.649999999999999" customHeight="1" x14ac:dyDescent="0.2">
      <c r="A34" s="24">
        <v>10</v>
      </c>
      <c r="B34" s="23" t="str">
        <f>IFERROR(VLOOKUP(C34,書籍一覧!$A$4:$B$255,2,0),"")</f>
        <v/>
      </c>
      <c r="C34" s="60"/>
      <c r="D34" s="15" t="str">
        <f>IFERROR(VLOOKUP($C34,書籍一覧!$A$4:$C$255,3,0),"")</f>
        <v/>
      </c>
      <c r="E34" s="29"/>
      <c r="F34" s="46" t="str">
        <f t="shared" si="0"/>
        <v/>
      </c>
      <c r="G34" s="19"/>
      <c r="I34" s="13"/>
    </row>
    <row r="35" spans="1:9" ht="18.649999999999999" customHeight="1" x14ac:dyDescent="0.2">
      <c r="A35" s="24">
        <v>11</v>
      </c>
      <c r="B35" s="23" t="str">
        <f>IFERROR(VLOOKUP(C35,書籍一覧!$A$4:$B$255,2,0),"")</f>
        <v/>
      </c>
      <c r="C35" s="60"/>
      <c r="D35" s="15" t="str">
        <f>IFERROR(VLOOKUP($C35,書籍一覧!$A$4:$C$255,3,0),"")</f>
        <v/>
      </c>
      <c r="E35" s="29"/>
      <c r="F35" s="46" t="str">
        <f t="shared" si="0"/>
        <v/>
      </c>
      <c r="G35" s="19"/>
      <c r="I35" s="13"/>
    </row>
    <row r="36" spans="1:9" ht="18.649999999999999" customHeight="1" x14ac:dyDescent="0.2">
      <c r="A36" s="24">
        <v>12</v>
      </c>
      <c r="B36" s="23" t="str">
        <f>IFERROR(VLOOKUP(C36,書籍一覧!$A$4:$B$255,2,0),"")</f>
        <v/>
      </c>
      <c r="C36" s="60"/>
      <c r="D36" s="15" t="str">
        <f>IFERROR(VLOOKUP($C36,書籍一覧!$A$4:$C$255,3,0),"")</f>
        <v/>
      </c>
      <c r="E36" s="29"/>
      <c r="F36" s="46" t="str">
        <f t="shared" si="0"/>
        <v/>
      </c>
      <c r="G36" s="19"/>
      <c r="I36" s="13"/>
    </row>
    <row r="37" spans="1:9" ht="18.649999999999999" customHeight="1" x14ac:dyDescent="0.2">
      <c r="A37" s="24">
        <v>13</v>
      </c>
      <c r="B37" s="23" t="str">
        <f>IFERROR(VLOOKUP(C37,書籍一覧!$A$4:$B$255,2,0),"")</f>
        <v/>
      </c>
      <c r="C37" s="60"/>
      <c r="D37" s="15" t="str">
        <f>IFERROR(VLOOKUP($C37,書籍一覧!$A$4:$C$255,3,0),"")</f>
        <v/>
      </c>
      <c r="E37" s="29"/>
      <c r="F37" s="46" t="str">
        <f t="shared" si="0"/>
        <v/>
      </c>
      <c r="G37" s="19"/>
      <c r="I37" s="13"/>
    </row>
    <row r="38" spans="1:9" ht="18.649999999999999" customHeight="1" x14ac:dyDescent="0.2">
      <c r="A38" s="24">
        <v>14</v>
      </c>
      <c r="B38" s="23" t="str">
        <f>IFERROR(VLOOKUP(C38,書籍一覧!$A$4:$B$255,2,0),"")</f>
        <v/>
      </c>
      <c r="C38" s="60"/>
      <c r="D38" s="15" t="str">
        <f>IFERROR(VLOOKUP($C38,書籍一覧!$A$4:$C$255,3,0),"")</f>
        <v/>
      </c>
      <c r="E38" s="29"/>
      <c r="F38" s="46" t="str">
        <f t="shared" si="0"/>
        <v/>
      </c>
      <c r="G38" s="19"/>
      <c r="I38" s="13"/>
    </row>
    <row r="39" spans="1:9" ht="18.649999999999999" customHeight="1" x14ac:dyDescent="0.2">
      <c r="A39" s="24">
        <v>15</v>
      </c>
      <c r="B39" s="23" t="str">
        <f>IFERROR(VLOOKUP(C39,書籍一覧!$A$4:$B$255,2,0),"")</f>
        <v/>
      </c>
      <c r="C39" s="60"/>
      <c r="D39" s="15" t="str">
        <f>IFERROR(VLOOKUP($C39,書籍一覧!$A$4:$C$255,3,0),"")</f>
        <v/>
      </c>
      <c r="E39" s="29"/>
      <c r="F39" s="46" t="str">
        <f t="shared" si="0"/>
        <v/>
      </c>
      <c r="G39" s="19"/>
      <c r="I39" s="13"/>
    </row>
    <row r="40" spans="1:9" ht="18.649999999999999" customHeight="1" x14ac:dyDescent="0.2">
      <c r="A40" s="24">
        <v>16</v>
      </c>
      <c r="B40" s="23" t="str">
        <f>IFERROR(VLOOKUP(C40,書籍一覧!$A$4:$B$255,2,0),"")</f>
        <v/>
      </c>
      <c r="C40" s="60"/>
      <c r="D40" s="15" t="str">
        <f>IFERROR(VLOOKUP($C40,書籍一覧!$A$4:$C$255,3,0),"")</f>
        <v/>
      </c>
      <c r="E40" s="29"/>
      <c r="F40" s="46" t="str">
        <f t="shared" si="0"/>
        <v/>
      </c>
      <c r="G40" s="19"/>
      <c r="I40" s="13"/>
    </row>
    <row r="41" spans="1:9" ht="18.649999999999999" customHeight="1" x14ac:dyDescent="0.2">
      <c r="A41" s="24">
        <v>17</v>
      </c>
      <c r="B41" s="23" t="str">
        <f>IFERROR(VLOOKUP(C41,書籍一覧!$A$4:$B$255,2,0),"")</f>
        <v/>
      </c>
      <c r="C41" s="60"/>
      <c r="D41" s="15" t="str">
        <f>IFERROR(VLOOKUP($C41,書籍一覧!$A$4:$C$255,3,0),"")</f>
        <v/>
      </c>
      <c r="E41" s="29"/>
      <c r="F41" s="46" t="str">
        <f t="shared" si="0"/>
        <v/>
      </c>
      <c r="G41" s="19"/>
      <c r="I41" s="13"/>
    </row>
    <row r="42" spans="1:9" ht="18.649999999999999" customHeight="1" x14ac:dyDescent="0.2">
      <c r="A42" s="24">
        <v>18</v>
      </c>
      <c r="B42" s="23" t="str">
        <f>IFERROR(VLOOKUP(C42,書籍一覧!$A$4:$B$255,2,0),"")</f>
        <v/>
      </c>
      <c r="C42" s="60"/>
      <c r="D42" s="15" t="str">
        <f>IFERROR(VLOOKUP($C42,書籍一覧!$A$4:$C$255,3,0),"")</f>
        <v/>
      </c>
      <c r="E42" s="29"/>
      <c r="F42" s="46" t="str">
        <f t="shared" si="0"/>
        <v/>
      </c>
      <c r="G42" s="19"/>
      <c r="I42" s="13"/>
    </row>
    <row r="43" spans="1:9" ht="18.649999999999999" customHeight="1" x14ac:dyDescent="0.2">
      <c r="A43" s="24">
        <v>19</v>
      </c>
      <c r="B43" s="23" t="str">
        <f>IFERROR(VLOOKUP(C43,書籍一覧!$A$4:$B$255,2,0),"")</f>
        <v/>
      </c>
      <c r="C43" s="60"/>
      <c r="D43" s="15" t="str">
        <f>IFERROR(VLOOKUP($C43,書籍一覧!$A$4:$C$255,3,0),"")</f>
        <v/>
      </c>
      <c r="E43" s="29"/>
      <c r="F43" s="46" t="str">
        <f t="shared" si="0"/>
        <v/>
      </c>
      <c r="G43" s="19"/>
      <c r="I43" s="13"/>
    </row>
    <row r="44" spans="1:9" ht="18.649999999999999" customHeight="1" thickBot="1" x14ac:dyDescent="0.25">
      <c r="A44" s="25">
        <v>20</v>
      </c>
      <c r="B44" s="47" t="str">
        <f>IFERROR(VLOOKUP(C44,書籍一覧!$A$4:$B$255,2,0),"")</f>
        <v/>
      </c>
      <c r="C44" s="61"/>
      <c r="D44" s="88" t="str">
        <f>IFERROR(VLOOKUP($C44,書籍一覧!$A$4:$C$255,3,0),"")</f>
        <v/>
      </c>
      <c r="E44" s="30"/>
      <c r="F44" s="48" t="str">
        <f t="shared" si="0"/>
        <v/>
      </c>
      <c r="G44" s="20"/>
      <c r="I44" s="13"/>
    </row>
    <row r="45" spans="1:9" ht="14" x14ac:dyDescent="0.2">
      <c r="A45" s="32"/>
      <c r="D45" s="13"/>
      <c r="E45" s="14"/>
      <c r="F45" s="14"/>
      <c r="G45" s="13"/>
      <c r="H45" s="14"/>
      <c r="I45" s="13"/>
    </row>
    <row r="46" spans="1:9" ht="14" x14ac:dyDescent="0.2">
      <c r="D46" s="13"/>
      <c r="E46" s="14"/>
      <c r="F46" s="14"/>
      <c r="G46" s="13"/>
      <c r="H46" s="14"/>
      <c r="I46" s="13"/>
    </row>
  </sheetData>
  <mergeCells count="10">
    <mergeCell ref="H8:J8"/>
    <mergeCell ref="C12:E12"/>
    <mergeCell ref="C13:E13"/>
    <mergeCell ref="D11:E11"/>
    <mergeCell ref="B3:F4"/>
    <mergeCell ref="B7:E7"/>
    <mergeCell ref="E23:F23"/>
    <mergeCell ref="C9:E9"/>
    <mergeCell ref="C10:E10"/>
    <mergeCell ref="C14:E14"/>
  </mergeCells>
  <phoneticPr fontId="1"/>
  <conditionalFormatting sqref="C11">
    <cfRule type="containsBlanks" dxfId="0" priority="1">
      <formula>LEN(TRIM(C11))=0</formula>
    </cfRule>
  </conditionalFormatting>
  <dataValidations count="2">
    <dataValidation type="custom" showInputMessage="1" showErrorMessage="1" errorTitle="郵便番号をご入力ください。" error="お手数ですが郵便番号をご入力ください。" sqref="C12:E12" xr:uid="{A24D72E8-285D-422C-BCA8-E7DAA50D1531}">
      <formula1>$C$11&lt;&gt;""</formula1>
    </dataValidation>
    <dataValidation type="list" allowBlank="1" showInputMessage="1" showErrorMessage="1" sqref="C25:C44" xr:uid="{C10BADA0-9453-400B-9750-21C3775159F6}">
      <formula1>書籍名</formula1>
    </dataValidation>
  </dataValidations>
  <hyperlinks>
    <hyperlink ref="B3" location="必ずお読みください!A1" display="必ずお読みください!A1" xr:uid="{E50C95C2-A278-4BB4-A424-F012B6E95408}"/>
  </hyperlink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5"/>
  <sheetViews>
    <sheetView workbookViewId="0">
      <pane ySplit="2" topLeftCell="A3" activePane="bottomLeft" state="frozen"/>
      <selection pane="bottomLeft"/>
    </sheetView>
  </sheetViews>
  <sheetFormatPr defaultRowHeight="12" x14ac:dyDescent="0.2"/>
  <cols>
    <col min="1" max="1" width="127.8984375" style="40" bestFit="1" customWidth="1"/>
    <col min="2" max="2" width="11.3984375" style="40" bestFit="1" customWidth="1"/>
    <col min="3" max="3" width="13.8984375" bestFit="1" customWidth="1"/>
  </cols>
  <sheetData>
    <row r="1" spans="1:3" ht="22.5" x14ac:dyDescent="0.2">
      <c r="A1" s="38" t="s">
        <v>46</v>
      </c>
      <c r="B1" s="39"/>
      <c r="C1" s="41">
        <v>45962</v>
      </c>
    </row>
    <row r="2" spans="1:3" ht="19" x14ac:dyDescent="0.2">
      <c r="A2" s="62" t="s">
        <v>47</v>
      </c>
      <c r="B2" s="62" t="s">
        <v>48</v>
      </c>
      <c r="C2" s="63" t="s">
        <v>49</v>
      </c>
    </row>
    <row r="3" spans="1:3" ht="17.5" x14ac:dyDescent="0.2">
      <c r="A3" s="64" t="s">
        <v>50</v>
      </c>
      <c r="B3" s="64"/>
      <c r="C3" s="65"/>
    </row>
    <row r="4" spans="1:3" ht="17.5" x14ac:dyDescent="0.2">
      <c r="A4" s="66" t="s">
        <v>51</v>
      </c>
      <c r="B4" s="74" t="s">
        <v>52</v>
      </c>
      <c r="C4" s="67">
        <v>2750</v>
      </c>
    </row>
    <row r="5" spans="1:3" ht="17.5" x14ac:dyDescent="0.2">
      <c r="A5" s="66" t="s">
        <v>53</v>
      </c>
      <c r="B5" s="74" t="s">
        <v>54</v>
      </c>
      <c r="C5" s="67">
        <v>3080</v>
      </c>
    </row>
    <row r="6" spans="1:3" ht="17.5" x14ac:dyDescent="0.2">
      <c r="A6" s="66" t="s">
        <v>55</v>
      </c>
      <c r="B6" s="74" t="s">
        <v>56</v>
      </c>
      <c r="C6" s="67">
        <v>2750</v>
      </c>
    </row>
    <row r="7" spans="1:3" ht="17.5" x14ac:dyDescent="0.2">
      <c r="A7" s="64" t="s">
        <v>57</v>
      </c>
      <c r="B7" s="64"/>
      <c r="C7" s="68"/>
    </row>
    <row r="8" spans="1:3" ht="17.5" x14ac:dyDescent="0.2">
      <c r="A8" s="66" t="s">
        <v>538</v>
      </c>
      <c r="B8" s="74" t="s">
        <v>539</v>
      </c>
      <c r="C8" s="67">
        <v>2200</v>
      </c>
    </row>
    <row r="9" spans="1:3" ht="17.5" x14ac:dyDescent="0.2">
      <c r="A9" s="69" t="s">
        <v>58</v>
      </c>
      <c r="B9" s="74" t="s">
        <v>59</v>
      </c>
      <c r="C9" s="67">
        <v>2750</v>
      </c>
    </row>
    <row r="10" spans="1:3" ht="17.5" x14ac:dyDescent="0.2">
      <c r="A10" s="70" t="s">
        <v>60</v>
      </c>
      <c r="B10" s="74" t="s">
        <v>61</v>
      </c>
      <c r="C10" s="67">
        <v>2750</v>
      </c>
    </row>
    <row r="11" spans="1:3" ht="17.5" x14ac:dyDescent="0.2">
      <c r="A11" s="70" t="s">
        <v>62</v>
      </c>
      <c r="B11" s="74" t="s">
        <v>63</v>
      </c>
      <c r="C11" s="67">
        <v>2750</v>
      </c>
    </row>
    <row r="12" spans="1:3" ht="17.5" x14ac:dyDescent="0.2">
      <c r="A12" s="70" t="s">
        <v>64</v>
      </c>
      <c r="B12" s="74" t="s">
        <v>65</v>
      </c>
      <c r="C12" s="67">
        <v>2750</v>
      </c>
    </row>
    <row r="13" spans="1:3" ht="17.5" x14ac:dyDescent="0.2">
      <c r="A13" s="70" t="s">
        <v>66</v>
      </c>
      <c r="B13" s="74" t="s">
        <v>67</v>
      </c>
      <c r="C13" s="67">
        <v>2750</v>
      </c>
    </row>
    <row r="14" spans="1:3" ht="17.5" x14ac:dyDescent="0.2">
      <c r="A14" s="70" t="s">
        <v>68</v>
      </c>
      <c r="B14" s="74" t="s">
        <v>69</v>
      </c>
      <c r="C14" s="67">
        <v>2750</v>
      </c>
    </row>
    <row r="15" spans="1:3" ht="17.5" x14ac:dyDescent="0.2">
      <c r="A15" s="66" t="s">
        <v>70</v>
      </c>
      <c r="B15" s="74" t="s">
        <v>71</v>
      </c>
      <c r="C15" s="67">
        <v>1100</v>
      </c>
    </row>
    <row r="16" spans="1:3" ht="17.5" x14ac:dyDescent="0.2">
      <c r="A16" s="66" t="s">
        <v>72</v>
      </c>
      <c r="B16" s="74" t="s">
        <v>73</v>
      </c>
      <c r="C16" s="67">
        <v>2750</v>
      </c>
    </row>
    <row r="17" spans="1:3" ht="17.5" x14ac:dyDescent="0.2">
      <c r="A17" s="66" t="s">
        <v>74</v>
      </c>
      <c r="B17" s="74" t="s">
        <v>75</v>
      </c>
      <c r="C17" s="67">
        <v>2200</v>
      </c>
    </row>
    <row r="18" spans="1:3" ht="17.5" x14ac:dyDescent="0.2">
      <c r="A18" s="66" t="s">
        <v>76</v>
      </c>
      <c r="B18" s="74" t="s">
        <v>77</v>
      </c>
      <c r="C18" s="67">
        <v>2750</v>
      </c>
    </row>
    <row r="19" spans="1:3" ht="17.5" x14ac:dyDescent="0.2">
      <c r="A19" s="66" t="s">
        <v>78</v>
      </c>
      <c r="B19" s="74" t="s">
        <v>79</v>
      </c>
      <c r="C19" s="67">
        <v>2750</v>
      </c>
    </row>
    <row r="20" spans="1:3" ht="17.5" x14ac:dyDescent="0.2">
      <c r="A20" s="66" t="s">
        <v>80</v>
      </c>
      <c r="B20" s="74" t="s">
        <v>81</v>
      </c>
      <c r="C20" s="67">
        <v>2750</v>
      </c>
    </row>
    <row r="21" spans="1:3" ht="17.5" x14ac:dyDescent="0.2">
      <c r="A21" s="66" t="s">
        <v>82</v>
      </c>
      <c r="B21" s="74" t="s">
        <v>83</v>
      </c>
      <c r="C21" s="67">
        <v>17600</v>
      </c>
    </row>
    <row r="22" spans="1:3" ht="17.5" x14ac:dyDescent="0.2">
      <c r="A22" s="66" t="s">
        <v>84</v>
      </c>
      <c r="B22" s="74" t="s">
        <v>85</v>
      </c>
      <c r="C22" s="67">
        <v>23100</v>
      </c>
    </row>
    <row r="23" spans="1:3" ht="17.5" x14ac:dyDescent="0.2">
      <c r="A23" s="66" t="s">
        <v>86</v>
      </c>
      <c r="B23" s="74" t="s">
        <v>87</v>
      </c>
      <c r="C23" s="67">
        <v>5500</v>
      </c>
    </row>
    <row r="24" spans="1:3" ht="17.5" x14ac:dyDescent="0.2">
      <c r="A24" s="66" t="s">
        <v>88</v>
      </c>
      <c r="B24" s="74" t="s">
        <v>89</v>
      </c>
      <c r="C24" s="67">
        <v>5500</v>
      </c>
    </row>
    <row r="25" spans="1:3" ht="17.5" x14ac:dyDescent="0.2">
      <c r="A25" s="66" t="s">
        <v>90</v>
      </c>
      <c r="B25" s="74" t="s">
        <v>91</v>
      </c>
      <c r="C25" s="67">
        <v>5500</v>
      </c>
    </row>
    <row r="26" spans="1:3" ht="17.5" x14ac:dyDescent="0.2">
      <c r="A26" s="66" t="s">
        <v>92</v>
      </c>
      <c r="B26" s="74" t="s">
        <v>93</v>
      </c>
      <c r="C26" s="67">
        <v>4950</v>
      </c>
    </row>
    <row r="27" spans="1:3" ht="17.5" x14ac:dyDescent="0.2">
      <c r="A27" s="66" t="s">
        <v>94</v>
      </c>
      <c r="B27" s="74" t="s">
        <v>95</v>
      </c>
      <c r="C27" s="67">
        <v>5500</v>
      </c>
    </row>
    <row r="28" spans="1:3" ht="17.5" x14ac:dyDescent="0.2">
      <c r="A28" s="64" t="s">
        <v>96</v>
      </c>
      <c r="B28" s="64"/>
      <c r="C28" s="68"/>
    </row>
    <row r="29" spans="1:3" ht="17.5" x14ac:dyDescent="0.2">
      <c r="A29" s="66" t="s">
        <v>97</v>
      </c>
      <c r="B29" s="74" t="s">
        <v>98</v>
      </c>
      <c r="C29" s="67">
        <v>10267</v>
      </c>
    </row>
    <row r="30" spans="1:3" ht="17.5" x14ac:dyDescent="0.2">
      <c r="A30" s="66" t="s">
        <v>99</v>
      </c>
      <c r="B30" s="74" t="s">
        <v>100</v>
      </c>
      <c r="C30" s="67">
        <v>5134</v>
      </c>
    </row>
    <row r="31" spans="1:3" ht="17.5" x14ac:dyDescent="0.2">
      <c r="A31" s="66" t="s">
        <v>101</v>
      </c>
      <c r="B31" s="74" t="s">
        <v>102</v>
      </c>
      <c r="C31" s="67">
        <v>5134</v>
      </c>
    </row>
    <row r="32" spans="1:3" ht="17.5" x14ac:dyDescent="0.2">
      <c r="A32" s="66" t="s">
        <v>103</v>
      </c>
      <c r="B32" s="74" t="s">
        <v>104</v>
      </c>
      <c r="C32" s="67">
        <v>10267</v>
      </c>
    </row>
    <row r="33" spans="1:3" ht="17.5" x14ac:dyDescent="0.2">
      <c r="A33" s="66" t="s">
        <v>105</v>
      </c>
      <c r="B33" s="74" t="s">
        <v>106</v>
      </c>
      <c r="C33" s="67">
        <v>5134</v>
      </c>
    </row>
    <row r="34" spans="1:3" ht="17.5" x14ac:dyDescent="0.2">
      <c r="A34" s="66" t="s">
        <v>107</v>
      </c>
      <c r="B34" s="74" t="s">
        <v>108</v>
      </c>
      <c r="C34" s="67">
        <v>5134</v>
      </c>
    </row>
    <row r="35" spans="1:3" ht="17.5" x14ac:dyDescent="0.2">
      <c r="A35" s="66" t="s">
        <v>109</v>
      </c>
      <c r="B35" s="74" t="s">
        <v>110</v>
      </c>
      <c r="C35" s="67">
        <v>10267</v>
      </c>
    </row>
    <row r="36" spans="1:3" ht="17.5" x14ac:dyDescent="0.2">
      <c r="A36" s="66" t="s">
        <v>111</v>
      </c>
      <c r="B36" s="74" t="s">
        <v>112</v>
      </c>
      <c r="C36" s="67">
        <v>5134</v>
      </c>
    </row>
    <row r="37" spans="1:3" ht="17.5" x14ac:dyDescent="0.2">
      <c r="A37" s="66" t="s">
        <v>113</v>
      </c>
      <c r="B37" s="74" t="s">
        <v>114</v>
      </c>
      <c r="C37" s="67">
        <v>5134</v>
      </c>
    </row>
    <row r="38" spans="1:3" ht="17.5" x14ac:dyDescent="0.2">
      <c r="A38" s="66" t="s">
        <v>115</v>
      </c>
      <c r="B38" s="74" t="s">
        <v>116</v>
      </c>
      <c r="C38" s="67">
        <v>13728</v>
      </c>
    </row>
    <row r="39" spans="1:3" ht="17.5" x14ac:dyDescent="0.2">
      <c r="A39" s="66" t="s">
        <v>117</v>
      </c>
      <c r="B39" s="74" t="s">
        <v>118</v>
      </c>
      <c r="C39" s="67">
        <v>6864</v>
      </c>
    </row>
    <row r="40" spans="1:3" ht="17.5" x14ac:dyDescent="0.2">
      <c r="A40" s="66" t="s">
        <v>119</v>
      </c>
      <c r="B40" s="74" t="s">
        <v>120</v>
      </c>
      <c r="C40" s="67">
        <v>6864</v>
      </c>
    </row>
    <row r="41" spans="1:3" ht="17.5" x14ac:dyDescent="0.2">
      <c r="A41" s="66" t="s">
        <v>121</v>
      </c>
      <c r="B41" s="74" t="s">
        <v>122</v>
      </c>
      <c r="C41" s="67">
        <v>13728</v>
      </c>
    </row>
    <row r="42" spans="1:3" ht="17.5" x14ac:dyDescent="0.2">
      <c r="A42" s="66" t="s">
        <v>123</v>
      </c>
      <c r="B42" s="74" t="s">
        <v>124</v>
      </c>
      <c r="C42" s="67">
        <v>6864</v>
      </c>
    </row>
    <row r="43" spans="1:3" ht="17.5" x14ac:dyDescent="0.2">
      <c r="A43" s="66" t="s">
        <v>125</v>
      </c>
      <c r="B43" s="74" t="s">
        <v>126</v>
      </c>
      <c r="C43" s="67">
        <v>6864</v>
      </c>
    </row>
    <row r="44" spans="1:3" ht="17.5" x14ac:dyDescent="0.2">
      <c r="A44" s="66" t="s">
        <v>127</v>
      </c>
      <c r="B44" s="74" t="s">
        <v>128</v>
      </c>
      <c r="C44" s="67">
        <v>10267</v>
      </c>
    </row>
    <row r="45" spans="1:3" ht="17.5" x14ac:dyDescent="0.2">
      <c r="A45" s="66" t="s">
        <v>129</v>
      </c>
      <c r="B45" s="74" t="s">
        <v>130</v>
      </c>
      <c r="C45" s="67">
        <v>5134</v>
      </c>
    </row>
    <row r="46" spans="1:3" ht="17.5" x14ac:dyDescent="0.2">
      <c r="A46" s="66" t="s">
        <v>131</v>
      </c>
      <c r="B46" s="74" t="s">
        <v>132</v>
      </c>
      <c r="C46" s="67">
        <v>5134</v>
      </c>
    </row>
    <row r="47" spans="1:3" ht="17.5" x14ac:dyDescent="0.2">
      <c r="A47" s="66" t="s">
        <v>133</v>
      </c>
      <c r="B47" s="74" t="s">
        <v>134</v>
      </c>
      <c r="C47" s="67">
        <v>10267</v>
      </c>
    </row>
    <row r="48" spans="1:3" ht="17.5" x14ac:dyDescent="0.2">
      <c r="A48" s="66" t="s">
        <v>135</v>
      </c>
      <c r="B48" s="74" t="s">
        <v>136</v>
      </c>
      <c r="C48" s="67">
        <v>5134</v>
      </c>
    </row>
    <row r="49" spans="1:3" ht="17.5" x14ac:dyDescent="0.2">
      <c r="A49" s="66" t="s">
        <v>137</v>
      </c>
      <c r="B49" s="74" t="s">
        <v>138</v>
      </c>
      <c r="C49" s="67">
        <v>5134</v>
      </c>
    </row>
    <row r="50" spans="1:3" ht="17.5" x14ac:dyDescent="0.2">
      <c r="A50" s="71" t="s">
        <v>139</v>
      </c>
      <c r="B50" s="74" t="s">
        <v>140</v>
      </c>
      <c r="C50" s="67">
        <v>10267</v>
      </c>
    </row>
    <row r="51" spans="1:3" ht="17.5" x14ac:dyDescent="0.2">
      <c r="A51" s="71" t="s">
        <v>141</v>
      </c>
      <c r="B51" s="74" t="s">
        <v>142</v>
      </c>
      <c r="C51" s="67">
        <v>5134</v>
      </c>
    </row>
    <row r="52" spans="1:3" ht="17.5" x14ac:dyDescent="0.2">
      <c r="A52" s="71" t="s">
        <v>143</v>
      </c>
      <c r="B52" s="74" t="s">
        <v>144</v>
      </c>
      <c r="C52" s="67">
        <v>5134</v>
      </c>
    </row>
    <row r="53" spans="1:3" ht="17.5" x14ac:dyDescent="0.2">
      <c r="A53" s="64" t="s">
        <v>145</v>
      </c>
      <c r="B53" s="64"/>
      <c r="C53" s="68"/>
    </row>
    <row r="54" spans="1:3" ht="17.5" x14ac:dyDescent="0.2">
      <c r="A54" s="66" t="s">
        <v>146</v>
      </c>
      <c r="B54" s="74" t="s">
        <v>147</v>
      </c>
      <c r="C54" s="67">
        <v>11471</v>
      </c>
    </row>
    <row r="55" spans="1:3" ht="17.5" x14ac:dyDescent="0.2">
      <c r="A55" s="66" t="s">
        <v>148</v>
      </c>
      <c r="B55" s="74" t="s">
        <v>149</v>
      </c>
      <c r="C55" s="67">
        <v>3824</v>
      </c>
    </row>
    <row r="56" spans="1:3" ht="17.5" x14ac:dyDescent="0.2">
      <c r="A56" s="66" t="s">
        <v>150</v>
      </c>
      <c r="B56" s="74" t="s">
        <v>151</v>
      </c>
      <c r="C56" s="67">
        <v>3824</v>
      </c>
    </row>
    <row r="57" spans="1:3" ht="17.5" x14ac:dyDescent="0.2">
      <c r="A57" s="66" t="s">
        <v>152</v>
      </c>
      <c r="B57" s="74" t="s">
        <v>153</v>
      </c>
      <c r="C57" s="67">
        <v>3824</v>
      </c>
    </row>
    <row r="58" spans="1:3" ht="17.5" x14ac:dyDescent="0.2">
      <c r="A58" s="64" t="s">
        <v>154</v>
      </c>
      <c r="B58" s="64"/>
      <c r="C58" s="68"/>
    </row>
    <row r="59" spans="1:3" ht="17.5" x14ac:dyDescent="0.2">
      <c r="A59" s="66" t="s">
        <v>155</v>
      </c>
      <c r="B59" s="74" t="s">
        <v>156</v>
      </c>
      <c r="C59" s="67">
        <v>15401</v>
      </c>
    </row>
    <row r="60" spans="1:3" ht="17.5" x14ac:dyDescent="0.2">
      <c r="A60" s="66" t="s">
        <v>157</v>
      </c>
      <c r="B60" s="74" t="s">
        <v>158</v>
      </c>
      <c r="C60" s="67">
        <v>5134</v>
      </c>
    </row>
    <row r="61" spans="1:3" ht="17.5" x14ac:dyDescent="0.2">
      <c r="A61" s="66" t="s">
        <v>159</v>
      </c>
      <c r="B61" s="74" t="s">
        <v>160</v>
      </c>
      <c r="C61" s="67">
        <v>5134</v>
      </c>
    </row>
    <row r="62" spans="1:3" ht="17.5" x14ac:dyDescent="0.2">
      <c r="A62" s="66" t="s">
        <v>161</v>
      </c>
      <c r="B62" s="74" t="s">
        <v>162</v>
      </c>
      <c r="C62" s="67">
        <v>5134</v>
      </c>
    </row>
    <row r="63" spans="1:3" ht="17.5" x14ac:dyDescent="0.2">
      <c r="A63" s="66" t="s">
        <v>163</v>
      </c>
      <c r="B63" s="74" t="s">
        <v>164</v>
      </c>
      <c r="C63" s="67">
        <v>27342</v>
      </c>
    </row>
    <row r="64" spans="1:3" ht="17.5" x14ac:dyDescent="0.2">
      <c r="A64" s="66" t="s">
        <v>165</v>
      </c>
      <c r="B64" s="74" t="s">
        <v>166</v>
      </c>
      <c r="C64" s="67">
        <v>4557</v>
      </c>
    </row>
    <row r="65" spans="1:3" ht="17.5" x14ac:dyDescent="0.2">
      <c r="A65" s="66" t="s">
        <v>167</v>
      </c>
      <c r="B65" s="74" t="s">
        <v>168</v>
      </c>
      <c r="C65" s="67">
        <v>4557</v>
      </c>
    </row>
    <row r="66" spans="1:3" ht="17.5" x14ac:dyDescent="0.2">
      <c r="A66" s="66" t="s">
        <v>169</v>
      </c>
      <c r="B66" s="74" t="s">
        <v>170</v>
      </c>
      <c r="C66" s="67">
        <v>4557</v>
      </c>
    </row>
    <row r="67" spans="1:3" ht="17.5" x14ac:dyDescent="0.2">
      <c r="A67" s="66" t="s">
        <v>171</v>
      </c>
      <c r="B67" s="74" t="s">
        <v>172</v>
      </c>
      <c r="C67" s="67">
        <v>4557</v>
      </c>
    </row>
    <row r="68" spans="1:3" ht="17.5" x14ac:dyDescent="0.2">
      <c r="A68" s="66" t="s">
        <v>173</v>
      </c>
      <c r="B68" s="74" t="s">
        <v>174</v>
      </c>
      <c r="C68" s="67">
        <v>4557</v>
      </c>
    </row>
    <row r="69" spans="1:3" ht="17.5" x14ac:dyDescent="0.2">
      <c r="A69" s="66" t="s">
        <v>175</v>
      </c>
      <c r="B69" s="74" t="s">
        <v>176</v>
      </c>
      <c r="C69" s="67">
        <v>4557</v>
      </c>
    </row>
    <row r="70" spans="1:3" ht="17.5" x14ac:dyDescent="0.2">
      <c r="A70" s="66" t="s">
        <v>177</v>
      </c>
      <c r="B70" s="74" t="s">
        <v>178</v>
      </c>
      <c r="C70" s="67">
        <v>3850</v>
      </c>
    </row>
    <row r="71" spans="1:3" ht="17.5" x14ac:dyDescent="0.2">
      <c r="A71" s="69" t="s">
        <v>518</v>
      </c>
      <c r="B71" s="74" t="s">
        <v>519</v>
      </c>
      <c r="C71" s="67">
        <v>28160</v>
      </c>
    </row>
    <row r="72" spans="1:3" ht="17.5" x14ac:dyDescent="0.2">
      <c r="A72" s="70" t="s">
        <v>179</v>
      </c>
      <c r="B72" s="74" t="s">
        <v>180</v>
      </c>
      <c r="C72" s="67">
        <v>7040</v>
      </c>
    </row>
    <row r="73" spans="1:3" ht="17.5" x14ac:dyDescent="0.2">
      <c r="A73" s="70" t="s">
        <v>181</v>
      </c>
      <c r="B73" s="74" t="s">
        <v>182</v>
      </c>
      <c r="C73" s="67">
        <v>3520</v>
      </c>
    </row>
    <row r="74" spans="1:3" ht="17.5" x14ac:dyDescent="0.2">
      <c r="A74" s="70" t="s">
        <v>183</v>
      </c>
      <c r="B74" s="74" t="s">
        <v>184</v>
      </c>
      <c r="C74" s="67">
        <v>3520</v>
      </c>
    </row>
    <row r="75" spans="1:3" ht="17.5" x14ac:dyDescent="0.2">
      <c r="A75" s="70" t="s">
        <v>185</v>
      </c>
      <c r="B75" s="74" t="s">
        <v>186</v>
      </c>
      <c r="C75" s="67">
        <v>7040</v>
      </c>
    </row>
    <row r="76" spans="1:3" ht="17.5" x14ac:dyDescent="0.2">
      <c r="A76" s="70" t="s">
        <v>187</v>
      </c>
      <c r="B76" s="74" t="s">
        <v>188</v>
      </c>
      <c r="C76" s="67">
        <v>3520</v>
      </c>
    </row>
    <row r="77" spans="1:3" ht="17.5" x14ac:dyDescent="0.2">
      <c r="A77" s="70" t="s">
        <v>189</v>
      </c>
      <c r="B77" s="74" t="s">
        <v>190</v>
      </c>
      <c r="C77" s="67">
        <v>3520</v>
      </c>
    </row>
    <row r="78" spans="1:3" ht="17.5" x14ac:dyDescent="0.2">
      <c r="A78" s="70" t="s">
        <v>520</v>
      </c>
      <c r="B78" s="74" t="s">
        <v>521</v>
      </c>
      <c r="C78" s="67">
        <v>7040</v>
      </c>
    </row>
    <row r="79" spans="1:3" ht="17.5" x14ac:dyDescent="0.2">
      <c r="A79" s="70" t="s">
        <v>522</v>
      </c>
      <c r="B79" s="74" t="s">
        <v>523</v>
      </c>
      <c r="C79" s="67">
        <v>3520</v>
      </c>
    </row>
    <row r="80" spans="1:3" ht="17.5" x14ac:dyDescent="0.2">
      <c r="A80" s="70" t="s">
        <v>524</v>
      </c>
      <c r="B80" s="74" t="s">
        <v>525</v>
      </c>
      <c r="C80" s="67">
        <v>3520</v>
      </c>
    </row>
    <row r="81" spans="1:3" ht="17.5" x14ac:dyDescent="0.2">
      <c r="A81" s="70" t="s">
        <v>526</v>
      </c>
      <c r="B81" s="74" t="s">
        <v>527</v>
      </c>
      <c r="C81" s="67">
        <v>7040</v>
      </c>
    </row>
    <row r="82" spans="1:3" ht="17.5" x14ac:dyDescent="0.2">
      <c r="A82" s="70" t="s">
        <v>528</v>
      </c>
      <c r="B82" s="74" t="s">
        <v>529</v>
      </c>
      <c r="C82" s="67">
        <v>3520</v>
      </c>
    </row>
    <row r="83" spans="1:3" ht="17.5" x14ac:dyDescent="0.2">
      <c r="A83" s="70" t="s">
        <v>530</v>
      </c>
      <c r="B83" s="74" t="s">
        <v>531</v>
      </c>
      <c r="C83" s="67">
        <v>3520</v>
      </c>
    </row>
    <row r="84" spans="1:3" ht="17.5" x14ac:dyDescent="0.2">
      <c r="A84" s="70" t="s">
        <v>532</v>
      </c>
      <c r="B84" s="74" t="s">
        <v>533</v>
      </c>
      <c r="C84" s="67">
        <v>10267</v>
      </c>
    </row>
    <row r="85" spans="1:3" ht="17.5" x14ac:dyDescent="0.2">
      <c r="A85" s="70" t="s">
        <v>534</v>
      </c>
      <c r="B85" s="74" t="s">
        <v>535</v>
      </c>
      <c r="C85" s="67">
        <v>5134</v>
      </c>
    </row>
    <row r="86" spans="1:3" ht="17.5" x14ac:dyDescent="0.2">
      <c r="A86" s="70" t="s">
        <v>536</v>
      </c>
      <c r="B86" s="74" t="s">
        <v>537</v>
      </c>
      <c r="C86" s="67">
        <v>5134</v>
      </c>
    </row>
    <row r="87" spans="1:3" ht="17.5" x14ac:dyDescent="0.2">
      <c r="A87" s="64" t="s">
        <v>191</v>
      </c>
      <c r="B87" s="64"/>
      <c r="C87" s="68"/>
    </row>
    <row r="88" spans="1:3" ht="17.5" x14ac:dyDescent="0.2">
      <c r="A88" s="66" t="s">
        <v>192</v>
      </c>
      <c r="B88" s="74" t="s">
        <v>193</v>
      </c>
      <c r="C88" s="67">
        <v>10372</v>
      </c>
    </row>
    <row r="89" spans="1:3" ht="17.5" x14ac:dyDescent="0.2">
      <c r="A89" s="66" t="s">
        <v>194</v>
      </c>
      <c r="B89" s="74" t="s">
        <v>195</v>
      </c>
      <c r="C89" s="67">
        <v>3457</v>
      </c>
    </row>
    <row r="90" spans="1:3" ht="17.5" x14ac:dyDescent="0.2">
      <c r="A90" s="66" t="s">
        <v>196</v>
      </c>
      <c r="B90" s="74" t="s">
        <v>197</v>
      </c>
      <c r="C90" s="67">
        <v>3457</v>
      </c>
    </row>
    <row r="91" spans="1:3" ht="17.5" x14ac:dyDescent="0.2">
      <c r="A91" s="66" t="s">
        <v>198</v>
      </c>
      <c r="B91" s="74" t="s">
        <v>199</v>
      </c>
      <c r="C91" s="67">
        <v>3457</v>
      </c>
    </row>
    <row r="92" spans="1:3" ht="17.5" x14ac:dyDescent="0.2">
      <c r="A92" s="66" t="s">
        <v>200</v>
      </c>
      <c r="B92" s="74" t="s">
        <v>201</v>
      </c>
      <c r="C92" s="67">
        <v>6288</v>
      </c>
    </row>
    <row r="93" spans="1:3" ht="17.5" x14ac:dyDescent="0.2">
      <c r="A93" s="66" t="s">
        <v>202</v>
      </c>
      <c r="B93" s="74" t="s">
        <v>203</v>
      </c>
      <c r="C93" s="67">
        <v>2096</v>
      </c>
    </row>
    <row r="94" spans="1:3" ht="17.5" x14ac:dyDescent="0.2">
      <c r="A94" s="66" t="s">
        <v>204</v>
      </c>
      <c r="B94" s="74" t="s">
        <v>205</v>
      </c>
      <c r="C94" s="67">
        <v>2096</v>
      </c>
    </row>
    <row r="95" spans="1:3" ht="17.5" x14ac:dyDescent="0.2">
      <c r="A95" s="66" t="s">
        <v>206</v>
      </c>
      <c r="B95" s="74" t="s">
        <v>207</v>
      </c>
      <c r="C95" s="67">
        <v>2096</v>
      </c>
    </row>
    <row r="96" spans="1:3" ht="17.5" x14ac:dyDescent="0.6">
      <c r="A96" s="72" t="s">
        <v>547</v>
      </c>
      <c r="B96" s="74" t="s">
        <v>208</v>
      </c>
      <c r="C96" s="67">
        <v>10267</v>
      </c>
    </row>
    <row r="97" spans="1:3" ht="17.5" x14ac:dyDescent="0.6">
      <c r="A97" s="72" t="s">
        <v>548</v>
      </c>
      <c r="B97" s="74" t="s">
        <v>209</v>
      </c>
      <c r="C97" s="67">
        <v>5134</v>
      </c>
    </row>
    <row r="98" spans="1:3" ht="17.5" x14ac:dyDescent="0.6">
      <c r="A98" s="72" t="s">
        <v>549</v>
      </c>
      <c r="B98" s="74" t="s">
        <v>210</v>
      </c>
      <c r="C98" s="67">
        <v>5134</v>
      </c>
    </row>
    <row r="99" spans="1:3" ht="17.5" x14ac:dyDescent="0.2">
      <c r="A99" s="66" t="s">
        <v>211</v>
      </c>
      <c r="B99" s="74" t="s">
        <v>212</v>
      </c>
      <c r="C99" s="67">
        <v>10480</v>
      </c>
    </row>
    <row r="100" spans="1:3" ht="17.5" x14ac:dyDescent="0.2">
      <c r="A100" s="66" t="s">
        <v>213</v>
      </c>
      <c r="B100" s="74" t="s">
        <v>214</v>
      </c>
      <c r="C100" s="67">
        <v>2096</v>
      </c>
    </row>
    <row r="101" spans="1:3" ht="17.5" x14ac:dyDescent="0.2">
      <c r="A101" s="66" t="s">
        <v>215</v>
      </c>
      <c r="B101" s="74" t="s">
        <v>216</v>
      </c>
      <c r="C101" s="67">
        <v>2096</v>
      </c>
    </row>
    <row r="102" spans="1:3" ht="17.5" x14ac:dyDescent="0.2">
      <c r="A102" s="66" t="s">
        <v>217</v>
      </c>
      <c r="B102" s="74" t="s">
        <v>218</v>
      </c>
      <c r="C102" s="67">
        <v>2096</v>
      </c>
    </row>
    <row r="103" spans="1:3" ht="17.5" x14ac:dyDescent="0.2">
      <c r="A103" s="66" t="s">
        <v>219</v>
      </c>
      <c r="B103" s="74" t="s">
        <v>220</v>
      </c>
      <c r="C103" s="67">
        <v>2096</v>
      </c>
    </row>
    <row r="104" spans="1:3" ht="17.5" x14ac:dyDescent="0.2">
      <c r="A104" s="66" t="s">
        <v>221</v>
      </c>
      <c r="B104" s="74" t="s">
        <v>222</v>
      </c>
      <c r="C104" s="67">
        <v>2096</v>
      </c>
    </row>
    <row r="105" spans="1:3" ht="17.5" x14ac:dyDescent="0.2">
      <c r="A105" s="66" t="s">
        <v>223</v>
      </c>
      <c r="B105" s="74" t="s">
        <v>224</v>
      </c>
      <c r="C105" s="67">
        <v>13984</v>
      </c>
    </row>
    <row r="106" spans="1:3" ht="17.5" x14ac:dyDescent="0.2">
      <c r="A106" s="66" t="s">
        <v>225</v>
      </c>
      <c r="B106" s="74" t="s">
        <v>226</v>
      </c>
      <c r="C106" s="67">
        <v>2797</v>
      </c>
    </row>
    <row r="107" spans="1:3" ht="17.5" x14ac:dyDescent="0.2">
      <c r="A107" s="66" t="s">
        <v>227</v>
      </c>
      <c r="B107" s="74" t="s">
        <v>228</v>
      </c>
      <c r="C107" s="67">
        <v>2797</v>
      </c>
    </row>
    <row r="108" spans="1:3" ht="17.5" x14ac:dyDescent="0.2">
      <c r="A108" s="66" t="s">
        <v>229</v>
      </c>
      <c r="B108" s="74" t="s">
        <v>230</v>
      </c>
      <c r="C108" s="67">
        <v>2797</v>
      </c>
    </row>
    <row r="109" spans="1:3" ht="17.5" x14ac:dyDescent="0.2">
      <c r="A109" s="66" t="s">
        <v>231</v>
      </c>
      <c r="B109" s="74" t="s">
        <v>232</v>
      </c>
      <c r="C109" s="67">
        <v>2797</v>
      </c>
    </row>
    <row r="110" spans="1:3" ht="17.5" x14ac:dyDescent="0.2">
      <c r="A110" s="66" t="s">
        <v>233</v>
      </c>
      <c r="B110" s="74" t="s">
        <v>234</v>
      </c>
      <c r="C110" s="67">
        <v>2797</v>
      </c>
    </row>
    <row r="111" spans="1:3" ht="17.5" x14ac:dyDescent="0.2">
      <c r="A111" s="66" t="s">
        <v>235</v>
      </c>
      <c r="B111" s="74" t="s">
        <v>236</v>
      </c>
      <c r="C111" s="67">
        <v>19641</v>
      </c>
    </row>
    <row r="112" spans="1:3" ht="17.5" x14ac:dyDescent="0.2">
      <c r="A112" s="66" t="s">
        <v>237</v>
      </c>
      <c r="B112" s="74" t="s">
        <v>238</v>
      </c>
      <c r="C112" s="67">
        <v>3090</v>
      </c>
    </row>
    <row r="113" spans="1:3" ht="17.5" x14ac:dyDescent="0.2">
      <c r="A113" s="66" t="s">
        <v>239</v>
      </c>
      <c r="B113" s="74" t="s">
        <v>240</v>
      </c>
      <c r="C113" s="67">
        <v>3090</v>
      </c>
    </row>
    <row r="114" spans="1:3" ht="17.5" x14ac:dyDescent="0.2">
      <c r="A114" s="66" t="s">
        <v>241</v>
      </c>
      <c r="B114" s="74" t="s">
        <v>242</v>
      </c>
      <c r="C114" s="67">
        <v>3090</v>
      </c>
    </row>
    <row r="115" spans="1:3" ht="17.5" x14ac:dyDescent="0.2">
      <c r="A115" s="66" t="s">
        <v>243</v>
      </c>
      <c r="B115" s="74" t="s">
        <v>244</v>
      </c>
      <c r="C115" s="67">
        <v>3457</v>
      </c>
    </row>
    <row r="116" spans="1:3" ht="17.5" x14ac:dyDescent="0.2">
      <c r="A116" s="66" t="s">
        <v>245</v>
      </c>
      <c r="B116" s="74" t="s">
        <v>246</v>
      </c>
      <c r="C116" s="67">
        <v>3457</v>
      </c>
    </row>
    <row r="117" spans="1:3" ht="17.5" x14ac:dyDescent="0.2">
      <c r="A117" s="66" t="s">
        <v>247</v>
      </c>
      <c r="B117" s="74" t="s">
        <v>248</v>
      </c>
      <c r="C117" s="67">
        <v>3457</v>
      </c>
    </row>
    <row r="118" spans="1:3" ht="17.5" x14ac:dyDescent="0.2">
      <c r="A118" s="64" t="s">
        <v>249</v>
      </c>
      <c r="B118" s="64"/>
      <c r="C118" s="68"/>
    </row>
    <row r="119" spans="1:3" ht="17.5" x14ac:dyDescent="0.2">
      <c r="A119" s="66" t="s">
        <v>250</v>
      </c>
      <c r="B119" s="74" t="s">
        <v>251</v>
      </c>
      <c r="C119" s="67">
        <v>6287</v>
      </c>
    </row>
    <row r="120" spans="1:3" ht="17.5" x14ac:dyDescent="0.2">
      <c r="A120" s="66" t="s">
        <v>252</v>
      </c>
      <c r="B120" s="74" t="s">
        <v>253</v>
      </c>
      <c r="C120" s="67">
        <v>2096</v>
      </c>
    </row>
    <row r="121" spans="1:3" ht="17.5" x14ac:dyDescent="0.2">
      <c r="A121" s="66" t="s">
        <v>254</v>
      </c>
      <c r="B121" s="74" t="s">
        <v>255</v>
      </c>
      <c r="C121" s="67">
        <v>2096</v>
      </c>
    </row>
    <row r="122" spans="1:3" ht="17.5" x14ac:dyDescent="0.2">
      <c r="A122" s="66" t="s">
        <v>256</v>
      </c>
      <c r="B122" s="74" t="s">
        <v>257</v>
      </c>
      <c r="C122" s="67">
        <v>2096</v>
      </c>
    </row>
    <row r="123" spans="1:3" ht="17.5" x14ac:dyDescent="0.2">
      <c r="A123" s="66" t="s">
        <v>258</v>
      </c>
      <c r="B123" s="74" t="s">
        <v>259</v>
      </c>
      <c r="C123" s="67">
        <v>10267</v>
      </c>
    </row>
    <row r="124" spans="1:3" ht="17.5" x14ac:dyDescent="0.2">
      <c r="A124" s="66" t="s">
        <v>260</v>
      </c>
      <c r="B124" s="74" t="s">
        <v>261</v>
      </c>
      <c r="C124" s="67">
        <v>5134</v>
      </c>
    </row>
    <row r="125" spans="1:3" ht="17.5" x14ac:dyDescent="0.2">
      <c r="A125" s="66" t="s">
        <v>262</v>
      </c>
      <c r="B125" s="74" t="s">
        <v>263</v>
      </c>
      <c r="C125" s="67">
        <v>5134</v>
      </c>
    </row>
    <row r="126" spans="1:3" ht="17.5" x14ac:dyDescent="0.2">
      <c r="A126" s="66" t="s">
        <v>264</v>
      </c>
      <c r="B126" s="74" t="s">
        <v>265</v>
      </c>
      <c r="C126" s="67">
        <v>10267</v>
      </c>
    </row>
    <row r="127" spans="1:3" ht="17.5" x14ac:dyDescent="0.2">
      <c r="A127" s="66" t="s">
        <v>266</v>
      </c>
      <c r="B127" s="74" t="s">
        <v>267</v>
      </c>
      <c r="C127" s="67">
        <v>5134</v>
      </c>
    </row>
    <row r="128" spans="1:3" ht="17.5" x14ac:dyDescent="0.2">
      <c r="A128" s="66" t="s">
        <v>268</v>
      </c>
      <c r="B128" s="74" t="s">
        <v>269</v>
      </c>
      <c r="C128" s="67">
        <v>5134</v>
      </c>
    </row>
    <row r="129" spans="1:3" ht="17.5" x14ac:dyDescent="0.2">
      <c r="A129" s="69" t="s">
        <v>270</v>
      </c>
      <c r="B129" s="74" t="s">
        <v>271</v>
      </c>
      <c r="C129" s="67">
        <v>28160</v>
      </c>
    </row>
    <row r="130" spans="1:3" ht="17.5" x14ac:dyDescent="0.2">
      <c r="A130" s="70" t="s">
        <v>272</v>
      </c>
      <c r="B130" s="74" t="s">
        <v>273</v>
      </c>
      <c r="C130" s="67">
        <v>7040</v>
      </c>
    </row>
    <row r="131" spans="1:3" ht="17.5" x14ac:dyDescent="0.2">
      <c r="A131" s="70" t="s">
        <v>274</v>
      </c>
      <c r="B131" s="74" t="s">
        <v>275</v>
      </c>
      <c r="C131" s="67">
        <v>3520</v>
      </c>
    </row>
    <row r="132" spans="1:3" ht="17.5" x14ac:dyDescent="0.2">
      <c r="A132" s="70" t="s">
        <v>276</v>
      </c>
      <c r="B132" s="74" t="s">
        <v>277</v>
      </c>
      <c r="C132" s="67">
        <v>3520</v>
      </c>
    </row>
    <row r="133" spans="1:3" ht="17.5" x14ac:dyDescent="0.2">
      <c r="A133" s="70" t="s">
        <v>278</v>
      </c>
      <c r="B133" s="74" t="s">
        <v>279</v>
      </c>
      <c r="C133" s="67">
        <v>7040</v>
      </c>
    </row>
    <row r="134" spans="1:3" ht="17.5" x14ac:dyDescent="0.2">
      <c r="A134" s="70" t="s">
        <v>280</v>
      </c>
      <c r="B134" s="74" t="s">
        <v>281</v>
      </c>
      <c r="C134" s="67">
        <v>3520</v>
      </c>
    </row>
    <row r="135" spans="1:3" ht="17.5" x14ac:dyDescent="0.2">
      <c r="A135" s="70" t="s">
        <v>282</v>
      </c>
      <c r="B135" s="74" t="s">
        <v>283</v>
      </c>
      <c r="C135" s="67">
        <v>3520</v>
      </c>
    </row>
    <row r="136" spans="1:3" ht="17.5" x14ac:dyDescent="0.2">
      <c r="A136" s="70" t="s">
        <v>284</v>
      </c>
      <c r="B136" s="74" t="s">
        <v>285</v>
      </c>
      <c r="C136" s="67">
        <v>7040</v>
      </c>
    </row>
    <row r="137" spans="1:3" ht="17.5" x14ac:dyDescent="0.2">
      <c r="A137" s="70" t="s">
        <v>286</v>
      </c>
      <c r="B137" s="74" t="s">
        <v>287</v>
      </c>
      <c r="C137" s="67">
        <v>3520</v>
      </c>
    </row>
    <row r="138" spans="1:3" ht="17.5" x14ac:dyDescent="0.2">
      <c r="A138" s="70" t="s">
        <v>288</v>
      </c>
      <c r="B138" s="74" t="s">
        <v>289</v>
      </c>
      <c r="C138" s="67">
        <v>3520</v>
      </c>
    </row>
    <row r="139" spans="1:3" ht="17.5" x14ac:dyDescent="0.2">
      <c r="A139" s="70" t="s">
        <v>290</v>
      </c>
      <c r="B139" s="74" t="s">
        <v>291</v>
      </c>
      <c r="C139" s="67">
        <v>7040</v>
      </c>
    </row>
    <row r="140" spans="1:3" ht="17.5" x14ac:dyDescent="0.2">
      <c r="A140" s="70" t="s">
        <v>292</v>
      </c>
      <c r="B140" s="74" t="s">
        <v>293</v>
      </c>
      <c r="C140" s="67">
        <v>3520</v>
      </c>
    </row>
    <row r="141" spans="1:3" ht="17.5" x14ac:dyDescent="0.2">
      <c r="A141" s="70" t="s">
        <v>294</v>
      </c>
      <c r="B141" s="74" t="s">
        <v>295</v>
      </c>
      <c r="C141" s="67">
        <v>3520</v>
      </c>
    </row>
    <row r="142" spans="1:3" ht="17.5" x14ac:dyDescent="0.2">
      <c r="A142" s="66" t="s">
        <v>296</v>
      </c>
      <c r="B142" s="74" t="s">
        <v>297</v>
      </c>
      <c r="C142" s="67">
        <v>39644</v>
      </c>
    </row>
    <row r="143" spans="1:3" ht="17.5" x14ac:dyDescent="0.2">
      <c r="A143" s="66" t="s">
        <v>298</v>
      </c>
      <c r="B143" s="74" t="s">
        <v>299</v>
      </c>
      <c r="C143" s="67">
        <v>4777</v>
      </c>
    </row>
    <row r="144" spans="1:3" ht="17.5" x14ac:dyDescent="0.2">
      <c r="A144" s="66" t="s">
        <v>300</v>
      </c>
      <c r="B144" s="74" t="s">
        <v>301</v>
      </c>
      <c r="C144" s="67">
        <v>4777</v>
      </c>
    </row>
    <row r="145" spans="1:3" ht="17.5" x14ac:dyDescent="0.2">
      <c r="A145" s="66" t="s">
        <v>302</v>
      </c>
      <c r="B145" s="74" t="s">
        <v>303</v>
      </c>
      <c r="C145" s="67">
        <v>4777</v>
      </c>
    </row>
    <row r="146" spans="1:3" ht="17.5" x14ac:dyDescent="0.2">
      <c r="A146" s="66" t="s">
        <v>304</v>
      </c>
      <c r="B146" s="74" t="s">
        <v>305</v>
      </c>
      <c r="C146" s="67">
        <v>4777</v>
      </c>
    </row>
    <row r="147" spans="1:3" ht="17.5" x14ac:dyDescent="0.2">
      <c r="A147" s="66" t="s">
        <v>306</v>
      </c>
      <c r="B147" s="74" t="s">
        <v>307</v>
      </c>
      <c r="C147" s="67">
        <v>5134</v>
      </c>
    </row>
    <row r="148" spans="1:3" ht="17.5" x14ac:dyDescent="0.2">
      <c r="A148" s="66" t="s">
        <v>308</v>
      </c>
      <c r="B148" s="74" t="s">
        <v>309</v>
      </c>
      <c r="C148" s="67">
        <v>5134</v>
      </c>
    </row>
    <row r="149" spans="1:3" ht="17.5" x14ac:dyDescent="0.2">
      <c r="A149" s="66" t="s">
        <v>310</v>
      </c>
      <c r="B149" s="74" t="s">
        <v>311</v>
      </c>
      <c r="C149" s="67">
        <v>5134</v>
      </c>
    </row>
    <row r="150" spans="1:3" ht="17.5" x14ac:dyDescent="0.2">
      <c r="A150" s="66" t="s">
        <v>312</v>
      </c>
      <c r="B150" s="74" t="s">
        <v>313</v>
      </c>
      <c r="C150" s="67">
        <v>5134</v>
      </c>
    </row>
    <row r="151" spans="1:3" ht="17.5" x14ac:dyDescent="0.2">
      <c r="A151" s="64" t="s">
        <v>314</v>
      </c>
      <c r="B151" s="64"/>
      <c r="C151" s="68"/>
    </row>
    <row r="152" spans="1:3" ht="17.5" x14ac:dyDescent="0.2">
      <c r="A152" s="66" t="s">
        <v>315</v>
      </c>
      <c r="B152" s="74" t="s">
        <v>316</v>
      </c>
      <c r="C152" s="67">
        <v>10267</v>
      </c>
    </row>
    <row r="153" spans="1:3" ht="17.5" x14ac:dyDescent="0.2">
      <c r="A153" s="66" t="s">
        <v>317</v>
      </c>
      <c r="B153" s="74" t="s">
        <v>318</v>
      </c>
      <c r="C153" s="67">
        <v>5134</v>
      </c>
    </row>
    <row r="154" spans="1:3" ht="17.5" x14ac:dyDescent="0.2">
      <c r="A154" s="66" t="s">
        <v>319</v>
      </c>
      <c r="B154" s="74" t="s">
        <v>320</v>
      </c>
      <c r="C154" s="67">
        <v>5134</v>
      </c>
    </row>
    <row r="155" spans="1:3" ht="17.5" x14ac:dyDescent="0.2">
      <c r="A155" s="64" t="s">
        <v>321</v>
      </c>
      <c r="B155" s="64"/>
      <c r="C155" s="68"/>
    </row>
    <row r="156" spans="1:3" ht="17.5" x14ac:dyDescent="0.2">
      <c r="A156" s="66" t="s">
        <v>322</v>
      </c>
      <c r="B156" s="74" t="s">
        <v>323</v>
      </c>
      <c r="C156" s="67">
        <v>11472</v>
      </c>
    </row>
    <row r="157" spans="1:3" ht="17.5" x14ac:dyDescent="0.2">
      <c r="A157" s="66" t="s">
        <v>324</v>
      </c>
      <c r="B157" s="74" t="s">
        <v>325</v>
      </c>
      <c r="C157" s="67">
        <v>3824</v>
      </c>
    </row>
    <row r="158" spans="1:3" ht="17.5" x14ac:dyDescent="0.2">
      <c r="A158" s="66" t="s">
        <v>326</v>
      </c>
      <c r="B158" s="74" t="s">
        <v>327</v>
      </c>
      <c r="C158" s="67">
        <v>3824</v>
      </c>
    </row>
    <row r="159" spans="1:3" ht="17.5" x14ac:dyDescent="0.2">
      <c r="A159" s="66" t="s">
        <v>328</v>
      </c>
      <c r="B159" s="74" t="s">
        <v>329</v>
      </c>
      <c r="C159" s="67">
        <v>3824</v>
      </c>
    </row>
    <row r="160" spans="1:3" ht="17.5" x14ac:dyDescent="0.2">
      <c r="A160" s="66" t="s">
        <v>330</v>
      </c>
      <c r="B160" s="74" t="s">
        <v>331</v>
      </c>
      <c r="C160" s="67">
        <v>15401</v>
      </c>
    </row>
    <row r="161" spans="1:3" ht="17.5" x14ac:dyDescent="0.2">
      <c r="A161" s="66" t="s">
        <v>332</v>
      </c>
      <c r="B161" s="74" t="s">
        <v>333</v>
      </c>
      <c r="C161" s="67">
        <v>5134</v>
      </c>
    </row>
    <row r="162" spans="1:3" ht="17.5" x14ac:dyDescent="0.2">
      <c r="A162" s="66" t="s">
        <v>334</v>
      </c>
      <c r="B162" s="74" t="s">
        <v>335</v>
      </c>
      <c r="C162" s="67">
        <v>5134</v>
      </c>
    </row>
    <row r="163" spans="1:3" ht="17.5" x14ac:dyDescent="0.2">
      <c r="A163" s="66" t="s">
        <v>336</v>
      </c>
      <c r="B163" s="74" t="s">
        <v>337</v>
      </c>
      <c r="C163" s="67">
        <v>5134</v>
      </c>
    </row>
    <row r="164" spans="1:3" ht="17.5" x14ac:dyDescent="0.2">
      <c r="A164" s="66" t="s">
        <v>338</v>
      </c>
      <c r="B164" s="74" t="s">
        <v>339</v>
      </c>
      <c r="C164" s="67">
        <v>34367</v>
      </c>
    </row>
    <row r="165" spans="1:3" ht="17.5" x14ac:dyDescent="0.2">
      <c r="A165" s="66" t="s">
        <v>340</v>
      </c>
      <c r="B165" s="74" t="s">
        <v>341</v>
      </c>
      <c r="C165" s="67">
        <v>4296</v>
      </c>
    </row>
    <row r="166" spans="1:3" ht="17.5" x14ac:dyDescent="0.2">
      <c r="A166" s="66" t="s">
        <v>342</v>
      </c>
      <c r="B166" s="74" t="s">
        <v>343</v>
      </c>
      <c r="C166" s="67">
        <v>4296</v>
      </c>
    </row>
    <row r="167" spans="1:3" ht="17.5" x14ac:dyDescent="0.2">
      <c r="A167" s="66" t="s">
        <v>344</v>
      </c>
      <c r="B167" s="74" t="s">
        <v>345</v>
      </c>
      <c r="C167" s="67">
        <v>4296</v>
      </c>
    </row>
    <row r="168" spans="1:3" ht="17.5" x14ac:dyDescent="0.2">
      <c r="A168" s="66" t="s">
        <v>346</v>
      </c>
      <c r="B168" s="74" t="s">
        <v>347</v>
      </c>
      <c r="C168" s="67">
        <v>4296</v>
      </c>
    </row>
    <row r="169" spans="1:3" ht="17.5" x14ac:dyDescent="0.2">
      <c r="A169" s="66" t="s">
        <v>348</v>
      </c>
      <c r="B169" s="74" t="s">
        <v>349</v>
      </c>
      <c r="C169" s="67">
        <v>4296</v>
      </c>
    </row>
    <row r="170" spans="1:3" ht="17.5" x14ac:dyDescent="0.2">
      <c r="A170" s="66" t="s">
        <v>350</v>
      </c>
      <c r="B170" s="74" t="s">
        <v>351</v>
      </c>
      <c r="C170" s="67">
        <v>4296</v>
      </c>
    </row>
    <row r="171" spans="1:3" ht="17.5" x14ac:dyDescent="0.2">
      <c r="A171" s="66" t="s">
        <v>352</v>
      </c>
      <c r="B171" s="74" t="s">
        <v>353</v>
      </c>
      <c r="C171" s="67">
        <v>4296</v>
      </c>
    </row>
    <row r="172" spans="1:3" ht="17.5" x14ac:dyDescent="0.2">
      <c r="A172" s="66" t="s">
        <v>354</v>
      </c>
      <c r="B172" s="74" t="s">
        <v>355</v>
      </c>
      <c r="C172" s="67">
        <v>4296</v>
      </c>
    </row>
    <row r="173" spans="1:3" ht="17.5" x14ac:dyDescent="0.2">
      <c r="A173" s="66" t="s">
        <v>356</v>
      </c>
      <c r="B173" s="74" t="s">
        <v>357</v>
      </c>
      <c r="C173" s="67">
        <v>16235</v>
      </c>
    </row>
    <row r="174" spans="1:3" ht="17.5" x14ac:dyDescent="0.2">
      <c r="A174" s="66" t="s">
        <v>358</v>
      </c>
      <c r="B174" s="74" t="s">
        <v>359</v>
      </c>
      <c r="C174" s="67">
        <v>3247</v>
      </c>
    </row>
    <row r="175" spans="1:3" ht="17.5" x14ac:dyDescent="0.2">
      <c r="A175" s="66" t="s">
        <v>360</v>
      </c>
      <c r="B175" s="74" t="s">
        <v>361</v>
      </c>
      <c r="C175" s="67">
        <v>3247</v>
      </c>
    </row>
    <row r="176" spans="1:3" ht="17.5" x14ac:dyDescent="0.2">
      <c r="A176" s="66" t="s">
        <v>362</v>
      </c>
      <c r="B176" s="74" t="s">
        <v>363</v>
      </c>
      <c r="C176" s="67">
        <v>3247</v>
      </c>
    </row>
    <row r="177" spans="1:3" ht="17.5" x14ac:dyDescent="0.2">
      <c r="A177" s="66" t="s">
        <v>364</v>
      </c>
      <c r="B177" s="74" t="s">
        <v>365</v>
      </c>
      <c r="C177" s="67">
        <v>3247</v>
      </c>
    </row>
    <row r="178" spans="1:3" ht="17.5" x14ac:dyDescent="0.2">
      <c r="A178" s="66" t="s">
        <v>366</v>
      </c>
      <c r="B178" s="74" t="s">
        <v>367</v>
      </c>
      <c r="C178" s="67">
        <v>3247</v>
      </c>
    </row>
    <row r="179" spans="1:3" ht="17.5" x14ac:dyDescent="0.2">
      <c r="A179" s="64" t="s">
        <v>368</v>
      </c>
      <c r="B179" s="64"/>
      <c r="C179" s="73"/>
    </row>
    <row r="180" spans="1:3" ht="17.5" x14ac:dyDescent="0.2">
      <c r="A180" s="66" t="s">
        <v>369</v>
      </c>
      <c r="B180" s="74" t="s">
        <v>370</v>
      </c>
      <c r="C180" s="67">
        <v>6288</v>
      </c>
    </row>
    <row r="181" spans="1:3" ht="17.5" x14ac:dyDescent="0.2">
      <c r="A181" s="66" t="s">
        <v>371</v>
      </c>
      <c r="B181" s="74" t="s">
        <v>372</v>
      </c>
      <c r="C181" s="67">
        <v>2096</v>
      </c>
    </row>
    <row r="182" spans="1:3" ht="17.5" x14ac:dyDescent="0.2">
      <c r="A182" s="66" t="s">
        <v>373</v>
      </c>
      <c r="B182" s="74" t="s">
        <v>374</v>
      </c>
      <c r="C182" s="67">
        <v>2096</v>
      </c>
    </row>
    <row r="183" spans="1:3" ht="17.5" x14ac:dyDescent="0.2">
      <c r="A183" s="66" t="s">
        <v>375</v>
      </c>
      <c r="B183" s="74" t="s">
        <v>376</v>
      </c>
      <c r="C183" s="67">
        <v>2096</v>
      </c>
    </row>
    <row r="184" spans="1:3" ht="17.5" x14ac:dyDescent="0.2">
      <c r="A184" s="66" t="s">
        <v>377</v>
      </c>
      <c r="B184" s="74" t="s">
        <v>378</v>
      </c>
      <c r="C184" s="67">
        <v>6287</v>
      </c>
    </row>
    <row r="185" spans="1:3" ht="17.5" x14ac:dyDescent="0.2">
      <c r="A185" s="66" t="s">
        <v>379</v>
      </c>
      <c r="B185" s="74" t="s">
        <v>380</v>
      </c>
      <c r="C185" s="67">
        <v>2096</v>
      </c>
    </row>
    <row r="186" spans="1:3" ht="17.5" x14ac:dyDescent="0.2">
      <c r="A186" s="66" t="s">
        <v>381</v>
      </c>
      <c r="B186" s="74" t="s">
        <v>382</v>
      </c>
      <c r="C186" s="67">
        <v>2096</v>
      </c>
    </row>
    <row r="187" spans="1:3" ht="17.5" x14ac:dyDescent="0.2">
      <c r="A187" s="66" t="s">
        <v>383</v>
      </c>
      <c r="B187" s="74" t="s">
        <v>384</v>
      </c>
      <c r="C187" s="67">
        <v>2096</v>
      </c>
    </row>
    <row r="188" spans="1:3" ht="17.5" x14ac:dyDescent="0.2">
      <c r="A188" s="66" t="s">
        <v>385</v>
      </c>
      <c r="B188" s="74" t="s">
        <v>386</v>
      </c>
      <c r="C188" s="67">
        <v>6287</v>
      </c>
    </row>
    <row r="189" spans="1:3" ht="17.5" x14ac:dyDescent="0.2">
      <c r="A189" s="66" t="s">
        <v>387</v>
      </c>
      <c r="B189" s="74" t="s">
        <v>388</v>
      </c>
      <c r="C189" s="67">
        <v>2096</v>
      </c>
    </row>
    <row r="190" spans="1:3" ht="17.5" x14ac:dyDescent="0.2">
      <c r="A190" s="66" t="s">
        <v>389</v>
      </c>
      <c r="B190" s="74" t="s">
        <v>390</v>
      </c>
      <c r="C190" s="67">
        <v>2096</v>
      </c>
    </row>
    <row r="191" spans="1:3" ht="17.5" x14ac:dyDescent="0.2">
      <c r="A191" s="66" t="s">
        <v>391</v>
      </c>
      <c r="B191" s="74" t="s">
        <v>392</v>
      </c>
      <c r="C191" s="67">
        <v>2096</v>
      </c>
    </row>
    <row r="192" spans="1:3" ht="17.5" x14ac:dyDescent="0.2">
      <c r="A192" s="66" t="s">
        <v>393</v>
      </c>
      <c r="B192" s="74" t="s">
        <v>394</v>
      </c>
      <c r="C192" s="67">
        <v>4715</v>
      </c>
    </row>
    <row r="193" spans="1:3" ht="17.5" x14ac:dyDescent="0.2">
      <c r="A193" s="66" t="s">
        <v>395</v>
      </c>
      <c r="B193" s="74" t="s">
        <v>396</v>
      </c>
      <c r="C193" s="67">
        <v>2357</v>
      </c>
    </row>
    <row r="194" spans="1:3" ht="17.5" x14ac:dyDescent="0.2">
      <c r="A194" s="66" t="s">
        <v>397</v>
      </c>
      <c r="B194" s="74" t="s">
        <v>398</v>
      </c>
      <c r="C194" s="67">
        <v>2357</v>
      </c>
    </row>
    <row r="195" spans="1:3" ht="17.5" x14ac:dyDescent="0.2">
      <c r="A195" s="66" t="s">
        <v>399</v>
      </c>
      <c r="B195" s="74" t="s">
        <v>400</v>
      </c>
      <c r="C195" s="67">
        <v>4715</v>
      </c>
    </row>
    <row r="196" spans="1:3" ht="17.5" x14ac:dyDescent="0.2">
      <c r="A196" s="66" t="s">
        <v>401</v>
      </c>
      <c r="B196" s="74" t="s">
        <v>402</v>
      </c>
      <c r="C196" s="67">
        <v>2357</v>
      </c>
    </row>
    <row r="197" spans="1:3" ht="17.5" x14ac:dyDescent="0.2">
      <c r="A197" s="66" t="s">
        <v>403</v>
      </c>
      <c r="B197" s="74" t="s">
        <v>404</v>
      </c>
      <c r="C197" s="67">
        <v>2357</v>
      </c>
    </row>
    <row r="198" spans="1:3" ht="17.5" x14ac:dyDescent="0.2">
      <c r="A198" s="66" t="s">
        <v>405</v>
      </c>
      <c r="B198" s="74" t="s">
        <v>406</v>
      </c>
      <c r="C198" s="67">
        <v>4715</v>
      </c>
    </row>
    <row r="199" spans="1:3" ht="17.5" x14ac:dyDescent="0.2">
      <c r="A199" s="66" t="s">
        <v>407</v>
      </c>
      <c r="B199" s="74" t="s">
        <v>408</v>
      </c>
      <c r="C199" s="67">
        <v>2357</v>
      </c>
    </row>
    <row r="200" spans="1:3" ht="17.5" x14ac:dyDescent="0.2">
      <c r="A200" s="66" t="s">
        <v>409</v>
      </c>
      <c r="B200" s="74" t="s">
        <v>410</v>
      </c>
      <c r="C200" s="67">
        <v>2357</v>
      </c>
    </row>
    <row r="201" spans="1:3" ht="17.5" x14ac:dyDescent="0.2">
      <c r="A201" s="66" t="s">
        <v>411</v>
      </c>
      <c r="B201" s="74" t="s">
        <v>412</v>
      </c>
      <c r="C201" s="67">
        <v>4715</v>
      </c>
    </row>
    <row r="202" spans="1:3" ht="17.5" x14ac:dyDescent="0.2">
      <c r="A202" s="66" t="s">
        <v>413</v>
      </c>
      <c r="B202" s="74" t="s">
        <v>414</v>
      </c>
      <c r="C202" s="67">
        <v>2357</v>
      </c>
    </row>
    <row r="203" spans="1:3" ht="17.5" x14ac:dyDescent="0.2">
      <c r="A203" s="66" t="s">
        <v>415</v>
      </c>
      <c r="B203" s="74" t="s">
        <v>416</v>
      </c>
      <c r="C203" s="67">
        <v>2357</v>
      </c>
    </row>
    <row r="204" spans="1:3" ht="17.5" x14ac:dyDescent="0.2">
      <c r="A204" s="64" t="s">
        <v>417</v>
      </c>
      <c r="B204" s="64"/>
      <c r="C204" s="68"/>
    </row>
    <row r="205" spans="1:3" ht="17.5" x14ac:dyDescent="0.2">
      <c r="A205" s="66" t="s">
        <v>418</v>
      </c>
      <c r="B205" s="74" t="s">
        <v>419</v>
      </c>
      <c r="C205" s="67">
        <v>10267</v>
      </c>
    </row>
    <row r="206" spans="1:3" ht="17.5" x14ac:dyDescent="0.2">
      <c r="A206" s="66" t="s">
        <v>420</v>
      </c>
      <c r="B206" s="74" t="s">
        <v>421</v>
      </c>
      <c r="C206" s="67">
        <v>5134</v>
      </c>
    </row>
    <row r="207" spans="1:3" ht="17.5" x14ac:dyDescent="0.2">
      <c r="A207" s="66" t="s">
        <v>422</v>
      </c>
      <c r="B207" s="74" t="s">
        <v>423</v>
      </c>
      <c r="C207" s="67">
        <v>5134</v>
      </c>
    </row>
    <row r="208" spans="1:3" ht="17.5" x14ac:dyDescent="0.2">
      <c r="A208" s="66" t="s">
        <v>424</v>
      </c>
      <c r="B208" s="74" t="s">
        <v>425</v>
      </c>
      <c r="C208" s="67">
        <v>10267</v>
      </c>
    </row>
    <row r="209" spans="1:3" ht="17.5" x14ac:dyDescent="0.2">
      <c r="A209" s="66" t="s">
        <v>426</v>
      </c>
      <c r="B209" s="74" t="s">
        <v>427</v>
      </c>
      <c r="C209" s="67">
        <v>5134</v>
      </c>
    </row>
    <row r="210" spans="1:3" ht="17.5" x14ac:dyDescent="0.2">
      <c r="A210" s="66" t="s">
        <v>428</v>
      </c>
      <c r="B210" s="74" t="s">
        <v>429</v>
      </c>
      <c r="C210" s="67">
        <v>5134</v>
      </c>
    </row>
    <row r="211" spans="1:3" ht="17.5" x14ac:dyDescent="0.2">
      <c r="A211" s="66" t="s">
        <v>430</v>
      </c>
      <c r="B211" s="74" t="s">
        <v>431</v>
      </c>
      <c r="C211" s="67">
        <v>10267</v>
      </c>
    </row>
    <row r="212" spans="1:3" ht="17.5" x14ac:dyDescent="0.2">
      <c r="A212" s="66" t="s">
        <v>432</v>
      </c>
      <c r="B212" s="74" t="s">
        <v>433</v>
      </c>
      <c r="C212" s="67">
        <v>5134</v>
      </c>
    </row>
    <row r="213" spans="1:3" ht="17.5" x14ac:dyDescent="0.2">
      <c r="A213" s="66" t="s">
        <v>434</v>
      </c>
      <c r="B213" s="74" t="s">
        <v>435</v>
      </c>
      <c r="C213" s="67">
        <v>5134</v>
      </c>
    </row>
    <row r="214" spans="1:3" ht="17.5" x14ac:dyDescent="0.2">
      <c r="A214" s="66" t="s">
        <v>436</v>
      </c>
      <c r="B214" s="74" t="s">
        <v>437</v>
      </c>
      <c r="C214" s="67">
        <v>10267</v>
      </c>
    </row>
    <row r="215" spans="1:3" ht="17.5" x14ac:dyDescent="0.2">
      <c r="A215" s="66" t="s">
        <v>438</v>
      </c>
      <c r="B215" s="74" t="s">
        <v>439</v>
      </c>
      <c r="C215" s="67">
        <v>5134</v>
      </c>
    </row>
    <row r="216" spans="1:3" ht="17.5" x14ac:dyDescent="0.2">
      <c r="A216" s="66" t="s">
        <v>440</v>
      </c>
      <c r="B216" s="74" t="s">
        <v>441</v>
      </c>
      <c r="C216" s="67">
        <v>5134</v>
      </c>
    </row>
    <row r="217" spans="1:3" ht="17.5" x14ac:dyDescent="0.2">
      <c r="A217" s="66" t="s">
        <v>442</v>
      </c>
      <c r="B217" s="74" t="s">
        <v>443</v>
      </c>
      <c r="C217" s="67">
        <v>13827</v>
      </c>
    </row>
    <row r="218" spans="1:3" ht="17.5" x14ac:dyDescent="0.2">
      <c r="A218" s="66" t="s">
        <v>444</v>
      </c>
      <c r="B218" s="74" t="s">
        <v>445</v>
      </c>
      <c r="C218" s="67">
        <v>4609</v>
      </c>
    </row>
    <row r="219" spans="1:3" ht="17.5" x14ac:dyDescent="0.2">
      <c r="A219" s="66" t="s">
        <v>446</v>
      </c>
      <c r="B219" s="74" t="s">
        <v>447</v>
      </c>
      <c r="C219" s="67">
        <v>4609</v>
      </c>
    </row>
    <row r="220" spans="1:3" ht="17.5" x14ac:dyDescent="0.2">
      <c r="A220" s="66" t="s">
        <v>448</v>
      </c>
      <c r="B220" s="74" t="s">
        <v>449</v>
      </c>
      <c r="C220" s="67">
        <v>4609</v>
      </c>
    </row>
    <row r="221" spans="1:3" ht="17.5" x14ac:dyDescent="0.2">
      <c r="A221" s="64" t="s">
        <v>450</v>
      </c>
      <c r="B221" s="64"/>
      <c r="C221" s="68"/>
    </row>
    <row r="222" spans="1:3" ht="17.5" x14ac:dyDescent="0.2">
      <c r="A222" s="66" t="s">
        <v>451</v>
      </c>
      <c r="B222" s="74" t="s">
        <v>452</v>
      </c>
      <c r="C222" s="67">
        <v>15401</v>
      </c>
    </row>
    <row r="223" spans="1:3" ht="17.5" x14ac:dyDescent="0.2">
      <c r="A223" s="66" t="s">
        <v>453</v>
      </c>
      <c r="B223" s="74" t="s">
        <v>454</v>
      </c>
      <c r="C223" s="67">
        <v>5134</v>
      </c>
    </row>
    <row r="224" spans="1:3" ht="17.5" x14ac:dyDescent="0.2">
      <c r="A224" s="66" t="s">
        <v>455</v>
      </c>
      <c r="B224" s="74" t="s">
        <v>456</v>
      </c>
      <c r="C224" s="67">
        <v>5134</v>
      </c>
    </row>
    <row r="225" spans="1:3" ht="17.5" x14ac:dyDescent="0.2">
      <c r="A225" s="66" t="s">
        <v>457</v>
      </c>
      <c r="B225" s="74" t="s">
        <v>458</v>
      </c>
      <c r="C225" s="67">
        <v>5134</v>
      </c>
    </row>
    <row r="226" spans="1:3" ht="17.5" x14ac:dyDescent="0.2">
      <c r="A226" s="66" t="s">
        <v>459</v>
      </c>
      <c r="B226" s="74" t="s">
        <v>460</v>
      </c>
      <c r="C226" s="67">
        <v>9981</v>
      </c>
    </row>
    <row r="227" spans="1:3" ht="17.5" x14ac:dyDescent="0.2">
      <c r="A227" s="66" t="s">
        <v>461</v>
      </c>
      <c r="B227" s="74" t="s">
        <v>462</v>
      </c>
      <c r="C227" s="67">
        <v>4991</v>
      </c>
    </row>
    <row r="228" spans="1:3" ht="17.5" x14ac:dyDescent="0.2">
      <c r="A228" s="66" t="s">
        <v>463</v>
      </c>
      <c r="B228" s="74" t="s">
        <v>464</v>
      </c>
      <c r="C228" s="67">
        <v>4991</v>
      </c>
    </row>
    <row r="229" spans="1:3" ht="17.5" x14ac:dyDescent="0.2">
      <c r="A229" s="66" t="s">
        <v>540</v>
      </c>
      <c r="B229" s="74" t="s">
        <v>465</v>
      </c>
      <c r="C229" s="67">
        <v>12570</v>
      </c>
    </row>
    <row r="230" spans="1:3" ht="17.5" x14ac:dyDescent="0.2">
      <c r="A230" s="66" t="s">
        <v>541</v>
      </c>
      <c r="B230" s="74" t="s">
        <v>466</v>
      </c>
      <c r="C230" s="67">
        <v>4190</v>
      </c>
    </row>
    <row r="231" spans="1:3" ht="17.5" x14ac:dyDescent="0.2">
      <c r="A231" s="66" t="s">
        <v>542</v>
      </c>
      <c r="B231" s="74" t="s">
        <v>467</v>
      </c>
      <c r="C231" s="67">
        <v>4190</v>
      </c>
    </row>
    <row r="232" spans="1:3" ht="17.5" x14ac:dyDescent="0.2">
      <c r="A232" s="66" t="s">
        <v>543</v>
      </c>
      <c r="B232" s="74" t="s">
        <v>468</v>
      </c>
      <c r="C232" s="67">
        <v>4190</v>
      </c>
    </row>
    <row r="233" spans="1:3" ht="17.5" x14ac:dyDescent="0.2">
      <c r="A233" s="66" t="s">
        <v>469</v>
      </c>
      <c r="B233" s="74" t="s">
        <v>470</v>
      </c>
      <c r="C233" s="67">
        <v>15401</v>
      </c>
    </row>
    <row r="234" spans="1:3" ht="17.5" x14ac:dyDescent="0.2">
      <c r="A234" s="66" t="s">
        <v>471</v>
      </c>
      <c r="B234" s="74" t="s">
        <v>472</v>
      </c>
      <c r="C234" s="67">
        <v>5134</v>
      </c>
    </row>
    <row r="235" spans="1:3" ht="17.5" x14ac:dyDescent="0.2">
      <c r="A235" s="66" t="s">
        <v>473</v>
      </c>
      <c r="B235" s="74" t="s">
        <v>474</v>
      </c>
      <c r="C235" s="67">
        <v>5134</v>
      </c>
    </row>
    <row r="236" spans="1:3" ht="17.5" x14ac:dyDescent="0.2">
      <c r="A236" s="66" t="s">
        <v>475</v>
      </c>
      <c r="B236" s="74" t="s">
        <v>476</v>
      </c>
      <c r="C236" s="67">
        <v>5134</v>
      </c>
    </row>
    <row r="237" spans="1:3" ht="17.5" x14ac:dyDescent="0.2">
      <c r="A237" s="66" t="s">
        <v>477</v>
      </c>
      <c r="B237" s="74" t="s">
        <v>478</v>
      </c>
      <c r="C237" s="67">
        <v>15401</v>
      </c>
    </row>
    <row r="238" spans="1:3" ht="17.5" x14ac:dyDescent="0.2">
      <c r="A238" s="66" t="s">
        <v>479</v>
      </c>
      <c r="B238" s="74" t="s">
        <v>480</v>
      </c>
      <c r="C238" s="67">
        <v>5134</v>
      </c>
    </row>
    <row r="239" spans="1:3" ht="17.5" x14ac:dyDescent="0.2">
      <c r="A239" s="66" t="s">
        <v>481</v>
      </c>
      <c r="B239" s="74" t="s">
        <v>482</v>
      </c>
      <c r="C239" s="67">
        <v>5134</v>
      </c>
    </row>
    <row r="240" spans="1:3" ht="17.5" x14ac:dyDescent="0.2">
      <c r="A240" s="66" t="s">
        <v>483</v>
      </c>
      <c r="B240" s="74" t="s">
        <v>484</v>
      </c>
      <c r="C240" s="67">
        <v>5134</v>
      </c>
    </row>
    <row r="241" spans="1:3" ht="17.5" x14ac:dyDescent="0.2">
      <c r="A241" s="66" t="s">
        <v>485</v>
      </c>
      <c r="B241" s="74" t="s">
        <v>486</v>
      </c>
      <c r="C241" s="67">
        <v>20535</v>
      </c>
    </row>
    <row r="242" spans="1:3" ht="17.5" x14ac:dyDescent="0.2">
      <c r="A242" s="66" t="s">
        <v>487</v>
      </c>
      <c r="B242" s="74" t="s">
        <v>488</v>
      </c>
      <c r="C242" s="67">
        <v>5134</v>
      </c>
    </row>
    <row r="243" spans="1:3" ht="17.5" x14ac:dyDescent="0.2">
      <c r="A243" s="66" t="s">
        <v>489</v>
      </c>
      <c r="B243" s="74" t="s">
        <v>490</v>
      </c>
      <c r="C243" s="67">
        <v>5134</v>
      </c>
    </row>
    <row r="244" spans="1:3" ht="17.5" x14ac:dyDescent="0.2">
      <c r="A244" s="66" t="s">
        <v>491</v>
      </c>
      <c r="B244" s="74" t="s">
        <v>492</v>
      </c>
      <c r="C244" s="67">
        <v>5134</v>
      </c>
    </row>
    <row r="245" spans="1:3" ht="17.5" x14ac:dyDescent="0.2">
      <c r="A245" s="66" t="s">
        <v>493</v>
      </c>
      <c r="B245" s="74" t="s">
        <v>494</v>
      </c>
      <c r="C245" s="67">
        <v>5134</v>
      </c>
    </row>
    <row r="246" spans="1:3" ht="17.5" x14ac:dyDescent="0.2">
      <c r="A246" s="66" t="s">
        <v>495</v>
      </c>
      <c r="B246" s="74" t="s">
        <v>496</v>
      </c>
      <c r="C246" s="67">
        <v>20535</v>
      </c>
    </row>
    <row r="247" spans="1:3" ht="17.5" x14ac:dyDescent="0.2">
      <c r="A247" s="66" t="s">
        <v>497</v>
      </c>
      <c r="B247" s="74" t="s">
        <v>498</v>
      </c>
      <c r="C247" s="67">
        <v>5134</v>
      </c>
    </row>
    <row r="248" spans="1:3" ht="17.5" x14ac:dyDescent="0.2">
      <c r="A248" s="66" t="s">
        <v>499</v>
      </c>
      <c r="B248" s="74" t="s">
        <v>500</v>
      </c>
      <c r="C248" s="67">
        <v>5134</v>
      </c>
    </row>
    <row r="249" spans="1:3" ht="17.5" x14ac:dyDescent="0.2">
      <c r="A249" s="66" t="s">
        <v>501</v>
      </c>
      <c r="B249" s="74" t="s">
        <v>502</v>
      </c>
      <c r="C249" s="67">
        <v>5134</v>
      </c>
    </row>
    <row r="250" spans="1:3" ht="17.5" x14ac:dyDescent="0.2">
      <c r="A250" s="66" t="s">
        <v>503</v>
      </c>
      <c r="B250" s="74" t="s">
        <v>504</v>
      </c>
      <c r="C250" s="67">
        <v>5134</v>
      </c>
    </row>
    <row r="251" spans="1:3" ht="17.5" x14ac:dyDescent="0.2">
      <c r="A251" s="64" t="s">
        <v>505</v>
      </c>
      <c r="B251" s="64"/>
      <c r="C251" s="68"/>
    </row>
    <row r="252" spans="1:3" ht="17.5" x14ac:dyDescent="0.2">
      <c r="A252" s="66" t="s">
        <v>506</v>
      </c>
      <c r="B252" s="74" t="s">
        <v>507</v>
      </c>
      <c r="C252" s="67">
        <v>15401</v>
      </c>
    </row>
    <row r="253" spans="1:3" ht="17.5" x14ac:dyDescent="0.2">
      <c r="A253" s="66" t="s">
        <v>508</v>
      </c>
      <c r="B253" s="74" t="s">
        <v>509</v>
      </c>
      <c r="C253" s="67">
        <v>5134</v>
      </c>
    </row>
    <row r="254" spans="1:3" ht="17.5" x14ac:dyDescent="0.2">
      <c r="A254" s="66" t="s">
        <v>510</v>
      </c>
      <c r="B254" s="74" t="s">
        <v>511</v>
      </c>
      <c r="C254" s="67">
        <v>5134</v>
      </c>
    </row>
    <row r="255" spans="1:3" ht="17.5" x14ac:dyDescent="0.2">
      <c r="A255" s="66" t="s">
        <v>512</v>
      </c>
      <c r="B255" s="74" t="s">
        <v>513</v>
      </c>
      <c r="C255" s="67">
        <v>5134</v>
      </c>
    </row>
  </sheetData>
  <phoneticPr fontId="13"/>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必ずお読みください</vt:lpstr>
      <vt:lpstr>お申し込みシート</vt:lpstr>
      <vt:lpstr>書籍一覧</vt:lpstr>
      <vt:lpstr>書籍一覧</vt:lpstr>
      <vt:lpstr>書籍名</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Matsumori</dc:creator>
  <cp:keywords/>
  <dc:description/>
  <cp:lastModifiedBy>浦崎 洋樹</cp:lastModifiedBy>
  <cp:revision/>
  <cp:lastPrinted>2024-08-27T16:41:06Z</cp:lastPrinted>
  <dcterms:created xsi:type="dcterms:W3CDTF">2014-07-30T06:57:48Z</dcterms:created>
  <dcterms:modified xsi:type="dcterms:W3CDTF">2025-11-17T02:30:59Z</dcterms:modified>
  <cp:category/>
  <cp:contentStatus/>
</cp:coreProperties>
</file>